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Default Extension="wmf" ContentType="image/x-wmf"/>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bookViews>
    <workbookView xWindow="65416" yWindow="65416" windowWidth="20730" windowHeight="11040" tabRatio="823" activeTab="0"/>
  </bookViews>
  <sheets>
    <sheet name="Líneas de pobreza por ingresos" sheetId="1" r:id="rId1"/>
    <sheet name="Variaciones porcentuales" sheetId="2" r:id="rId2"/>
    <sheet name="G1" sheetId="4" r:id="rId3"/>
    <sheet name="G2" sheetId="13" r:id="rId4"/>
    <sheet name="G3" sheetId="7" r:id="rId5"/>
    <sheet name="G4" sheetId="8" r:id="rId6"/>
    <sheet name="G5" sheetId="9" r:id="rId7"/>
    <sheet name="G6" sheetId="10" r:id="rId8"/>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<sst xmlns="http://schemas.openxmlformats.org/spreadsheetml/2006/main" count="766" uniqueCount="32">
  <si>
    <t>Año</t>
  </si>
  <si>
    <t>Mes</t>
  </si>
  <si>
    <t xml:space="preserve"> Rural</t>
  </si>
  <si>
    <t>Urbano</t>
  </si>
  <si>
    <t>Ene</t>
  </si>
  <si>
    <t>Feb</t>
  </si>
  <si>
    <t>Mar</t>
  </si>
  <si>
    <t>Abr</t>
  </si>
  <si>
    <t>May</t>
  </si>
  <si>
    <t>Jun</t>
  </si>
  <si>
    <t>Jul</t>
  </si>
  <si>
    <t>Ago</t>
  </si>
  <si>
    <t>Sep</t>
  </si>
  <si>
    <t>Oct</t>
  </si>
  <si>
    <t>Nov</t>
  </si>
  <si>
    <t>Dic</t>
  </si>
  <si>
    <t xml:space="preserve">Fuentes: </t>
  </si>
  <si>
    <t>Estimaciones del CONEVAL con información del INEGI</t>
  </si>
  <si>
    <t>INPC</t>
  </si>
  <si>
    <t>Línea de Pobreza Extrema por Ingresos (Canasta alimentaria)</t>
  </si>
  <si>
    <t>Línea de Pobreza Extrema por Ingresos  (Canasta alimentaria)</t>
  </si>
  <si>
    <t>Línea de Pobreza por Ingresos                      (Canasta alimentaria más no alimentaria)</t>
  </si>
  <si>
    <r>
      <t xml:space="preserve">Línea de Pobreza Extrema por Ingresos
</t>
    </r>
    <r>
      <rPr>
        <b/>
        <sz val="8"/>
        <color theme="1"/>
        <rFont val="Calibri"/>
        <family val="2"/>
        <scheme val="minor"/>
      </rPr>
      <t>(Canasta alimentaria)</t>
    </r>
  </si>
  <si>
    <r>
      <t xml:space="preserve">Línea de Pobreza por Ingresos
</t>
    </r>
    <r>
      <rPr>
        <b/>
        <sz val="8"/>
        <color theme="1"/>
        <rFont val="Calibri"/>
        <family val="2"/>
        <scheme val="minor"/>
      </rPr>
      <t>(Canasta alimentaria más no alimentaria)</t>
    </r>
  </si>
  <si>
    <t>Variación porcentual (anual)</t>
  </si>
  <si>
    <t>Línea de Pobreza por Ingresos 
(Canasta alimentaria más no alimentaria)</t>
  </si>
  <si>
    <t>Estimaciones del CONEVAL con información del INEGI.</t>
  </si>
  <si>
    <r>
      <t>NOTA:</t>
    </r>
    <r>
      <rPr>
        <sz val="8"/>
        <color rgb="FF000000"/>
        <rFont val="Arial"/>
        <family val="2"/>
      </rPr>
      <t xml:space="preserve"> De acuerdo con el INEGI, a partir de la segunda quincena de julio del 2018 el INPC se calcula con el Cambio de Año Base 2018.</t>
    </r>
  </si>
  <si>
    <t>Evolución con respecto a Agosto 2018</t>
  </si>
  <si>
    <r>
      <t>Líneas de Pobreza por Ingresos en México, 1992 (enero) a 2021 (diciembre)</t>
    </r>
    <r>
      <rPr>
        <b/>
        <vertAlign val="superscript"/>
        <sz val="12"/>
        <color theme="1"/>
        <rFont val="Calibri"/>
        <family val="2"/>
        <scheme val="minor"/>
      </rPr>
      <t>1</t>
    </r>
    <r>
      <rPr>
        <b/>
        <sz val="12"/>
        <color theme="1"/>
        <rFont val="Calibri"/>
        <family val="2"/>
        <scheme val="minor"/>
      </rPr>
      <t xml:space="preserve">
</t>
    </r>
    <r>
      <rPr>
        <sz val="12"/>
        <color theme="1"/>
        <rFont val="Calibri"/>
        <family val="2"/>
        <scheme val="minor"/>
      </rPr>
      <t>(valores monetarios mensuales por persona a precios corrientes)</t>
    </r>
  </si>
  <si>
    <r>
      <rPr>
        <vertAlign val="superscript"/>
        <sz val="8"/>
        <rFont val="Arial"/>
        <family val="2"/>
      </rPr>
      <t xml:space="preserve">1 </t>
    </r>
    <r>
      <rPr>
        <sz val="8"/>
        <rFont val="Arial"/>
        <family val="2"/>
      </rPr>
      <t>Desde abril de 2020 y aún en la segunda quincena de diciembre de 2021, el INEGI realiza la medición del Índice Nacional de Precios al Consumidor utilizando medios electrónicos. De acuerdo con el boletín de prensa NÚM. 9/22, lo anterior da lugar a un número de artículos sin acceso a su precio. La falta de estos se distribuyó entre todos los genéricos y estadísticamente solo afectó a aquellos que representan el 0.04% del ponderador del gasto total de la canasta nacional. Para más información, consultar: https://www.inegi.org.mx/contenidos/saladeprensa/boletines/2022/inpc_2q/inpc_2q2022_01.pdf</t>
    </r>
  </si>
  <si>
    <r>
      <t xml:space="preserve">1 </t>
    </r>
    <r>
      <rPr>
        <sz val="8"/>
        <color rgb="FF000000"/>
        <rFont val="Arial"/>
        <family val="2"/>
      </rPr>
      <t>Desde abril de 2020 y aún en la segunda quincena de diciembre de 2021, el INEGI realiza la medición del Índice Nacional de Precios al Consumidor utilizando medios electrónicos. De acuerdo con el boletín de prensa NÚM. 9/22, lo anterior da lugar a un número de artículos sin acceso a su precio. La falta de estos se distribuyó entre todos los genéricos y estadísticamente solo afectó a aquellos que representan el 0.04% del ponderador del gasto total de la canasta nacional. Para más información, consultar: https://www.inegi.org.mx/contenidos/saladeprensa/boletines/2022/inpc_2q/inpc_2q2022_01.pdf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</si>
</sst>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
  </numFmts>
  <fonts count="27">
    <font>
      <sz val="11"/>
      <color theme="1"/>
      <name val="Calibri"/>
      <family val="2"/>
      <scheme val="minor"/>
    </font>
    <font>
      <sz val="10"/>
      <name val="Arial"/>
      <family val="2"/>
    </font>
    <font>
      <sz val="12"/>
      <color theme="1"/>
      <name val="Calibri"/>
      <family val="2"/>
      <scheme val="minor"/>
    </font>
    <font>
      <b/>
      <sz val="8"/>
      <color theme="4" tint="-0.4999699890613556"/>
      <name val="Arial"/>
      <family val="2"/>
    </font>
    <font>
      <b/>
      <sz val="8"/>
      <color theme="4" tint="-0.4999699890613556"/>
      <name val="Calibri"/>
      <family val="2"/>
      <scheme val="minor"/>
    </font>
    <font>
      <sz val="8"/>
      <name val="Calibri"/>
      <family val="2"/>
      <scheme val="minor"/>
    </font>
    <font>
      <b/>
      <i/>
      <sz val="8"/>
      <name val="Calibri"/>
      <family val="2"/>
      <scheme val="minor"/>
    </font>
    <font>
      <b/>
      <sz val="8"/>
      <color rgb="FF000000"/>
      <name val="Arial"/>
      <family val="2"/>
    </font>
    <font>
      <sz val="8"/>
      <color rgb="FF000000"/>
      <name val="Arial"/>
      <family val="2"/>
    </font>
    <font>
      <vertAlign val="superscript"/>
      <sz val="8"/>
      <color rgb="FF000000"/>
      <name val="Arial"/>
      <family val="2"/>
    </font>
    <font>
      <b/>
      <sz val="12"/>
      <color theme="1"/>
      <name val="Calibri"/>
      <family val="2"/>
      <scheme val="minor"/>
    </font>
    <font>
      <b/>
      <sz val="10"/>
      <color theme="1"/>
      <name val="Calibri"/>
      <family val="2"/>
      <scheme val="minor"/>
    </font>
    <font>
      <b/>
      <sz val="8"/>
      <color theme="1"/>
      <name val="Calibri"/>
      <family val="2"/>
      <scheme val="minor"/>
    </font>
    <font>
      <b/>
      <sz val="9"/>
      <color theme="1"/>
      <name val="Calibri"/>
      <family val="2"/>
      <scheme val="minor"/>
    </font>
    <font>
      <sz val="11"/>
      <name val="Calibri"/>
      <family val="2"/>
      <scheme val="minor"/>
    </font>
    <font>
      <b/>
      <sz val="8"/>
      <color rgb="FF00A94F"/>
      <name val="Arial"/>
      <family val="2"/>
    </font>
    <font>
      <sz val="8"/>
      <name val="Arial"/>
      <family val="2"/>
    </font>
    <font>
      <b/>
      <sz val="8"/>
      <color rgb="FF00B050"/>
      <name val="Arial"/>
      <family val="2"/>
    </font>
    <font>
      <b/>
      <vertAlign val="superscript"/>
      <sz val="12"/>
      <color theme="1"/>
      <name val="Calibri"/>
      <family val="2"/>
      <scheme val="minor"/>
    </font>
    <font>
      <vertAlign val="superscript"/>
      <sz val="8"/>
      <name val="Arial"/>
      <family val="2"/>
    </font>
    <font>
      <sz val="16"/>
      <color theme="1" tint="0.35"/>
      <name val="Calibri"/>
      <family val="2"/>
    </font>
    <font>
      <sz val="8"/>
      <color theme="1"/>
      <name val="+mn-cs"/>
      <family val="2"/>
    </font>
    <font>
      <sz val="9"/>
      <color theme="1"/>
      <name val="+mn-cs"/>
      <family val="2"/>
    </font>
    <font>
      <sz val="9"/>
      <color theme="1"/>
      <name val="Calibri"/>
      <family val="2"/>
    </font>
    <font>
      <sz val="11"/>
      <name val="Calibri"/>
      <family val="2"/>
    </font>
    <font>
      <sz val="8"/>
      <name val="Calibri"/>
      <family val="2"/>
    </font>
    <font>
      <b/>
      <sz val="9"/>
      <name val="Calibri"/>
      <family val="2"/>
    </font>
  </fonts>
  <fills count="5">
    <fill>
      <patternFill/>
    </fill>
    <fill>
      <patternFill patternType="gray125"/>
    </fill>
    <fill>
      <patternFill patternType="solid">
        <fgColor theme="0"/>
        <bgColor indexed="64"/>
      </patternFill>
    </fill>
    <fill>
      <patternFill patternType="solid">
        <fgColor rgb="FF21409A"/>
        <bgColor indexed="64"/>
      </patternFill>
    </fill>
    <fill>
      <patternFill patternType="solid">
        <fgColor rgb="FF00A94F"/>
        <bgColor indexed="64"/>
      </patternFill>
    </fill>
  </fills>
  <borders count="16">
    <border>
      <left/>
      <right/>
      <top/>
      <bottom/>
      <diagonal/>
    </border>
    <border>
      <left style="thick">
        <color rgb="FF00A94F"/>
      </left>
      <right style="thick">
        <color rgb="FF00A94F"/>
      </right>
      <top style="thick">
        <color rgb="FF00A94F"/>
      </top>
      <bottom style="thick">
        <color rgb="FF00A94F"/>
      </bottom>
    </border>
    <border>
      <left style="thin">
        <color rgb="FF21409A"/>
      </left>
      <right style="thin">
        <color rgb="FF21409A"/>
      </right>
      <top style="thin">
        <color rgb="FF21409A"/>
      </top>
      <bottom style="thin">
        <color rgb="FF21409A"/>
      </bottom>
    </border>
    <border>
      <left style="thick">
        <color rgb="FF00A94F"/>
      </left>
      <right style="thick">
        <color rgb="FF00A94F"/>
      </right>
      <top/>
      <bottom/>
    </border>
    <border>
      <left style="thin">
        <color rgb="FF21409A"/>
      </left>
      <right style="thin">
        <color rgb="FF21409A"/>
      </right>
      <top/>
      <bottom/>
    </border>
    <border>
      <left style="thin">
        <color rgb="FF21409A"/>
      </left>
      <right style="thin">
        <color rgb="FF21409A"/>
      </right>
      <top style="thin">
        <color rgb="FF21409A"/>
      </top>
      <bottom/>
    </border>
    <border>
      <left style="thin">
        <color rgb="FF21409A"/>
      </left>
      <right style="thin">
        <color rgb="FF21409A"/>
      </right>
      <top/>
      <bottom style="thin">
        <color rgb="FF21409A"/>
      </bottom>
    </border>
    <border>
      <left style="thick">
        <color rgb="FF21409A"/>
      </left>
      <right/>
      <top style="thick">
        <color rgb="FF21409A"/>
      </top>
      <bottom style="thick">
        <color rgb="FF21409A"/>
      </bottom>
    </border>
    <border>
      <left/>
      <right/>
      <top style="thick">
        <color rgb="FF21409A"/>
      </top>
      <bottom style="thick">
        <color rgb="FF21409A"/>
      </bottom>
    </border>
    <border>
      <left/>
      <right style="thick">
        <color rgb="FF21409A"/>
      </right>
      <top style="thick">
        <color rgb="FF21409A"/>
      </top>
      <bottom style="thick">
        <color rgb="FF21409A"/>
      </bottom>
    </border>
    <border>
      <left style="thick">
        <color rgb="FF00A94F"/>
      </left>
      <right style="thick">
        <color rgb="FF00A94F"/>
      </right>
      <top style="thick">
        <color rgb="FF00A94F"/>
      </top>
      <bottom style="thin">
        <color theme="4" tint="-0.24997000396251678"/>
      </bottom>
    </border>
    <border>
      <left style="thick">
        <color rgb="FF00A94F"/>
      </left>
      <right style="thick">
        <color rgb="FF00A94F"/>
      </right>
      <top style="thin">
        <color theme="4" tint="-0.24997000396251678"/>
      </top>
      <bottom/>
    </border>
    <border>
      <left style="thick">
        <color rgb="FF00A94F"/>
      </left>
      <right style="thick">
        <color rgb="FF00A94F"/>
      </right>
      <top style="thin">
        <color theme="4" tint="-0.24997000396251678"/>
      </top>
      <bottom style="thick">
        <color rgb="FF00A94F"/>
      </bottom>
    </border>
    <border>
      <left style="thick">
        <color rgb="FF00A94F"/>
      </left>
      <right style="thick">
        <color rgb="FF00A94F"/>
      </right>
      <top style="thin">
        <color theme="4" tint="-0.24997000396251678"/>
      </top>
      <bottom style="thin">
        <color theme="4" tint="-0.24997000396251678"/>
      </bottom>
    </border>
    <border>
      <left style="thick">
        <color rgb="FF00A94F"/>
      </left>
      <right style="thick">
        <color rgb="FF00A94F"/>
      </right>
      <top/>
      <bottom style="thick">
        <color rgb="FF00A94F"/>
      </bottom>
    </border>
    <border>
      <left style="thick">
        <color rgb="FF00A94F"/>
      </left>
      <right style="thick">
        <color rgb="FF00A94F"/>
      </right>
      <top style="thick">
        <color rgb="FF00A94F"/>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0" fillId="0" borderId="0" applyFont="0" applyFill="0" applyBorder="0" applyAlignment="0" applyProtection="0"/>
  </cellStyleXfs>
  <cellXfs count="78">
    <xf numFmtId="0" fontId="0" fillId="0" borderId="0" xfId="0"/>
    <xf numFmtId="0" fontId="0" fillId="2" borderId="0" xfId="0" applyFill="1"/>
    <xf numFmtId="0" fontId="0" fillId="2" borderId="0" xfId="0" applyFont="1" applyFill="1"/>
    <xf numFmtId="0" fontId="6" fillId="2" borderId="0" xfId="20" applyFont="1" applyFill="1" applyBorder="1" applyAlignment="1">
      <alignment horizontal="center"/>
      <protection/>
    </xf>
    <xf numFmtId="17" fontId="0" fillId="2" borderId="0" xfId="0" applyNumberFormat="1" applyFill="1"/>
    <xf numFmtId="0" fontId="7" fillId="0" borderId="0" xfId="0" applyFont="1" applyAlignment="1">
      <alignment wrapText="1"/>
    </xf>
    <xf numFmtId="17" fontId="0" fillId="0" borderId="0" xfId="0" applyNumberFormat="1"/>
    <xf numFmtId="0" fontId="0" fillId="2" borderId="0" xfId="0" applyFill="1" applyBorder="1"/>
    <xf numFmtId="165" fontId="0" fillId="2" borderId="0" xfId="24" applyNumberFormat="1" applyFont="1" applyFill="1"/>
    <xf numFmtId="0" fontId="0" fillId="3" borderId="0" xfId="0" applyFill="1"/>
    <xf numFmtId="0" fontId="0" fillId="4" borderId="0" xfId="0" applyFill="1"/>
    <xf numFmtId="0" fontId="0" fillId="0" borderId="0" xfId="0" applyFont="1"/>
    <xf numFmtId="0" fontId="0" fillId="0" borderId="0" xfId="0" applyFont="1"/>
    <xf numFmtId="0" fontId="13" fillId="2" borderId="1" xfId="0" applyFont="1" applyFill="1" applyBorder="1" applyAlignment="1">
      <alignment horizontal="center" vertical="center" wrapText="1"/>
    </xf>
    <xf numFmtId="0" fontId="4" fillId="2" borderId="2" xfId="20" applyFont="1" applyFill="1" applyBorder="1" applyAlignment="1" quotePrefix="1">
      <alignment horizontal="left" indent="3"/>
      <protection/>
    </xf>
    <xf numFmtId="49" fontId="4" fillId="2" borderId="2" xfId="20" applyNumberFormat="1" applyFont="1" applyFill="1" applyBorder="1" applyAlignment="1">
      <alignment horizontal="left" indent="3"/>
      <protection/>
    </xf>
    <xf numFmtId="164" fontId="5" fillId="0" borderId="2" xfId="20" applyNumberFormat="1" applyFont="1" applyFill="1" applyBorder="1" applyAlignment="1">
      <alignment horizontal="right"/>
      <protection/>
    </xf>
    <xf numFmtId="164" fontId="5" fillId="0" borderId="2" xfId="22" applyNumberFormat="1" applyFont="1" applyFill="1" applyBorder="1" applyAlignment="1">
      <alignment horizontal="right"/>
    </xf>
    <xf numFmtId="164" fontId="5" fillId="0" borderId="2" xfId="23" applyNumberFormat="1" applyFont="1" applyFill="1" applyBorder="1" applyAlignment="1">
      <alignment horizontal="right"/>
    </xf>
    <xf numFmtId="165" fontId="5" fillId="2" borderId="2" xfId="24" applyNumberFormat="1" applyFont="1" applyFill="1" applyBorder="1" applyAlignment="1">
      <alignment horizontal="center"/>
    </xf>
    <xf numFmtId="164" fontId="14" fillId="2" borderId="0" xfId="20" applyNumberFormat="1" applyFont="1" applyFill="1" applyAlignment="1">
      <alignment horizontal="right"/>
      <protection/>
    </xf>
    <xf numFmtId="164" fontId="14" fillId="0" borderId="0" xfId="20" applyNumberFormat="1" applyFont="1" applyAlignment="1">
      <alignment horizontal="right"/>
      <protection/>
    </xf>
    <xf numFmtId="2" fontId="5" fillId="2" borderId="2" xfId="24" applyNumberFormat="1" applyFont="1" applyFill="1" applyBorder="1" applyAlignment="1">
      <alignment horizontal="center"/>
    </xf>
    <xf numFmtId="165" fontId="5" fillId="0" borderId="2" xfId="24" applyNumberFormat="1" applyFont="1" applyFill="1" applyBorder="1" applyAlignment="1">
      <alignment horizontal="center"/>
    </xf>
    <xf numFmtId="0" fontId="13" fillId="2" borderId="3" xfId="0" applyFont="1" applyFill="1" applyBorder="1" applyAlignment="1">
      <alignment horizontal="center" vertical="center" wrapText="1"/>
    </xf>
    <xf numFmtId="0" fontId="11" fillId="0" borderId="3" xfId="20" applyFont="1" applyFill="1" applyBorder="1" applyAlignment="1">
      <alignment horizontal="center" vertical="center" wrapText="1"/>
      <protection/>
    </xf>
    <xf numFmtId="0" fontId="0" fillId="0" borderId="0" xfId="0" applyBorder="1"/>
    <xf numFmtId="0" fontId="13" fillId="0" borderId="3" xfId="20" applyFont="1" applyFill="1" applyBorder="1" applyAlignment="1">
      <alignment horizontal="center" vertical="center" wrapText="1"/>
      <protection/>
    </xf>
    <xf numFmtId="165" fontId="5" fillId="2" borderId="4" xfId="24" applyNumberFormat="1" applyFont="1" applyFill="1" applyBorder="1" applyAlignment="1">
      <alignment horizontal="center"/>
    </xf>
    <xf numFmtId="165" fontId="5" fillId="0" borderId="4" xfId="24" applyNumberFormat="1" applyFont="1" applyFill="1" applyBorder="1" applyAlignment="1">
      <alignment horizontal="center"/>
    </xf>
    <xf numFmtId="164" fontId="5" fillId="0" borderId="2" xfId="20" applyNumberFormat="1" applyFont="1" applyBorder="1" applyAlignment="1">
      <alignment horizontal="right"/>
      <protection/>
    </xf>
    <xf numFmtId="49" fontId="4" fillId="0" borderId="2" xfId="20" applyNumberFormat="1" applyFont="1" applyFill="1" applyBorder="1" applyAlignment="1">
      <alignment horizontal="left" indent="3"/>
      <protection/>
    </xf>
    <xf numFmtId="17" fontId="0" fillId="0" borderId="0" xfId="0" applyNumberFormat="1" applyFill="1"/>
    <xf numFmtId="164" fontId="14" fillId="0" borderId="0" xfId="20" applyNumberFormat="1" applyFont="1" applyFill="1" applyAlignment="1">
      <alignment horizontal="right"/>
      <protection/>
    </xf>
    <xf numFmtId="0" fontId="0" fillId="0" borderId="0" xfId="0" applyFill="1"/>
    <xf numFmtId="0" fontId="16" fillId="0" borderId="0" xfId="0" applyFont="1" applyFill="1" applyAlignment="1">
      <alignment vertical="center"/>
    </xf>
    <xf numFmtId="0" fontId="15" fillId="0" borderId="0" xfId="0" applyFont="1" applyFill="1" applyAlignment="1">
      <alignment vertical="center"/>
    </xf>
    <xf numFmtId="164" fontId="5" fillId="2" borderId="2" xfId="20" applyNumberFormat="1" applyFont="1" applyFill="1" applyBorder="1" applyAlignment="1">
      <alignment horizontal="right"/>
      <protection/>
    </xf>
    <xf numFmtId="165" fontId="5" fillId="2" borderId="0" xfId="24" applyNumberFormat="1" applyFont="1" applyFill="1" applyBorder="1" applyAlignment="1">
      <alignment horizontal="center"/>
    </xf>
    <xf numFmtId="0" fontId="17" fillId="2" borderId="0" xfId="0" applyFont="1" applyFill="1" applyAlignment="1">
      <alignment vertical="center"/>
    </xf>
    <xf numFmtId="164" fontId="0" fillId="2" borderId="0" xfId="0" applyNumberFormat="1" applyFill="1"/>
    <xf numFmtId="2" fontId="5" fillId="2" borderId="0" xfId="24" applyNumberFormat="1" applyFont="1" applyFill="1" applyBorder="1" applyAlignment="1">
      <alignment horizontal="center"/>
    </xf>
    <xf numFmtId="0" fontId="16" fillId="2" borderId="0" xfId="0" applyFont="1" applyFill="1" applyAlignment="1">
      <alignment vertical="center"/>
    </xf>
    <xf numFmtId="0" fontId="7" fillId="2" borderId="0" xfId="0" applyFont="1" applyFill="1" applyAlignment="1">
      <alignment/>
    </xf>
    <xf numFmtId="0" fontId="8" fillId="2" borderId="0" xfId="0" applyFont="1" applyFill="1" applyAlignment="1">
      <alignment vertical="top" wrapText="1"/>
    </xf>
    <xf numFmtId="165" fontId="5" fillId="0" borderId="0" xfId="24" applyNumberFormat="1" applyFont="1" applyFill="1" applyBorder="1" applyAlignment="1">
      <alignment horizontal="center"/>
    </xf>
    <xf numFmtId="2" fontId="5" fillId="0" borderId="2" xfId="24" applyNumberFormat="1" applyFont="1" applyFill="1" applyBorder="1" applyAlignment="1">
      <alignment horizontal="center"/>
    </xf>
    <xf numFmtId="0" fontId="16" fillId="0" borderId="0" xfId="0" applyFont="1" applyFill="1" applyAlignment="1">
      <alignment horizontal="left" vertical="top" wrapText="1"/>
    </xf>
    <xf numFmtId="0" fontId="7" fillId="2" borderId="0" xfId="0" applyFont="1" applyFill="1" applyAlignment="1">
      <alignment horizontal="left" vertical="center" wrapText="1"/>
    </xf>
    <xf numFmtId="0" fontId="3" fillId="2" borderId="2" xfId="21" applyNumberFormat="1" applyFont="1" applyFill="1" applyBorder="1" applyAlignment="1" quotePrefix="1">
      <alignment horizontal="center" vertical="center"/>
      <protection/>
    </xf>
    <xf numFmtId="0" fontId="3" fillId="2" borderId="2" xfId="21" applyFont="1" applyFill="1" applyBorder="1" applyAlignment="1" quotePrefix="1">
      <alignment horizontal="center" vertical="center"/>
      <protection/>
    </xf>
    <xf numFmtId="0" fontId="3" fillId="2" borderId="5" xfId="21" applyFont="1" applyFill="1" applyBorder="1" applyAlignment="1" quotePrefix="1">
      <alignment horizontal="center" vertical="center"/>
      <protection/>
    </xf>
    <xf numFmtId="0" fontId="3" fillId="2" borderId="4" xfId="21" applyFont="1" applyFill="1" applyBorder="1" applyAlignment="1" quotePrefix="1">
      <alignment horizontal="center" vertical="center"/>
      <protection/>
    </xf>
    <xf numFmtId="0" fontId="3" fillId="2" borderId="6" xfId="21" applyFont="1" applyFill="1" applyBorder="1" applyAlignment="1" quotePrefix="1">
      <alignment horizontal="center" vertical="center"/>
      <protection/>
    </xf>
    <xf numFmtId="0" fontId="10" fillId="0" borderId="7" xfId="20" applyFont="1" applyFill="1" applyBorder="1" applyAlignment="1">
      <alignment horizontal="center" vertical="center" wrapText="1"/>
      <protection/>
    </xf>
    <xf numFmtId="0" fontId="10" fillId="0" borderId="8" xfId="20" applyFont="1" applyFill="1" applyBorder="1" applyAlignment="1">
      <alignment horizontal="center" vertical="center" wrapText="1"/>
      <protection/>
    </xf>
    <xf numFmtId="0" fontId="10" fillId="0" borderId="9" xfId="20" applyFont="1" applyFill="1" applyBorder="1" applyAlignment="1">
      <alignment horizontal="center" vertical="center" wrapText="1"/>
      <protection/>
    </xf>
    <xf numFmtId="0" fontId="11" fillId="0" borderId="10" xfId="20" applyFont="1" applyFill="1" applyBorder="1" applyAlignment="1">
      <alignment horizontal="center" vertical="center" wrapText="1"/>
      <protection/>
    </xf>
    <xf numFmtId="0" fontId="11" fillId="0" borderId="11" xfId="20" applyFont="1" applyFill="1" applyBorder="1" applyAlignment="1">
      <alignment horizontal="center" vertical="center" wrapText="1"/>
      <protection/>
    </xf>
    <xf numFmtId="0" fontId="11" fillId="0" borderId="12" xfId="20" applyFont="1" applyFill="1" applyBorder="1" applyAlignment="1">
      <alignment horizontal="center" vertical="center" wrapText="1"/>
      <protection/>
    </xf>
    <xf numFmtId="0" fontId="11" fillId="0" borderId="13" xfId="20" applyFont="1" applyFill="1" applyBorder="1" applyAlignment="1">
      <alignment horizontal="center" vertical="center" wrapText="1"/>
      <protection/>
    </xf>
    <xf numFmtId="0" fontId="11" fillId="0" borderId="1" xfId="21" applyFont="1" applyFill="1" applyBorder="1" applyAlignment="1">
      <alignment horizontal="center" vertical="center" wrapText="1"/>
      <protection/>
    </xf>
    <xf numFmtId="0" fontId="13" fillId="2" borderId="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15" xfId="20" applyFont="1" applyFill="1" applyBorder="1" applyAlignment="1">
      <alignment horizontal="center" vertical="center" wrapText="1"/>
      <protection/>
    </xf>
    <xf numFmtId="0" fontId="11" fillId="0" borderId="3" xfId="20" applyFont="1" applyFill="1" applyBorder="1" applyAlignment="1">
      <alignment horizontal="center" vertical="center" wrapText="1"/>
      <protection/>
    </xf>
    <xf numFmtId="0" fontId="11" fillId="0" borderId="14" xfId="20" applyFont="1" applyFill="1" applyBorder="1" applyAlignment="1">
      <alignment horizontal="center" vertical="center" wrapText="1"/>
      <protection/>
    </xf>
    <xf numFmtId="0" fontId="13" fillId="0" borderId="1" xfId="0" applyFont="1" applyFill="1" applyBorder="1" applyAlignment="1">
      <alignment horizontal="center" vertical="center" wrapText="1"/>
    </xf>
    <xf numFmtId="0" fontId="11" fillId="0" borderId="1" xfId="20" applyFont="1" applyFill="1" applyBorder="1" applyAlignment="1">
      <alignment horizontal="center" vertical="center" wrapText="1"/>
      <protection/>
    </xf>
    <xf numFmtId="0" fontId="13" fillId="0" borderId="1" xfId="20" applyFont="1" applyFill="1" applyBorder="1" applyAlignment="1">
      <alignment horizontal="center" vertical="center" wrapText="1"/>
      <protection/>
    </xf>
    <xf numFmtId="0" fontId="9" fillId="2" borderId="0" xfId="0" applyFont="1" applyFill="1" applyAlignment="1">
      <alignment horizontal="left" vertical="top" wrapText="1"/>
    </xf>
    <xf numFmtId="0" fontId="8" fillId="2" borderId="0" xfId="0" applyFont="1" applyFill="1" applyAlignment="1">
      <alignment horizontal="left" vertical="top" wrapText="1"/>
    </xf>
    <xf numFmtId="0" fontId="3" fillId="2" borderId="2" xfId="21" applyNumberFormat="1" applyFont="1" applyFill="1" applyBorder="1" applyAlignment="1" quotePrefix="1">
      <alignment vertical="center"/>
      <protection/>
    </xf>
    <xf numFmtId="0" fontId="3" fillId="2" borderId="2" xfId="21" applyFont="1" applyFill="1" applyBorder="1" applyAlignment="1" quotePrefix="1">
      <alignment vertical="center"/>
      <protection/>
    </xf>
    <xf numFmtId="0" fontId="3" fillId="2" borderId="5" xfId="21" applyFont="1" applyFill="1" applyBorder="1" applyAlignment="1" quotePrefix="1">
      <alignment vertical="center"/>
      <protection/>
    </xf>
    <xf numFmtId="0" fontId="3" fillId="2" borderId="4" xfId="21" applyFont="1" applyFill="1" applyBorder="1" applyAlignment="1" quotePrefix="1">
      <alignment vertical="center"/>
      <protection/>
    </xf>
    <xf numFmtId="0" fontId="3" fillId="2" borderId="6" xfId="21" applyFont="1" applyFill="1" applyBorder="1" applyAlignment="1" quotePrefix="1">
      <alignment vertical="center"/>
      <protection/>
    </xf>
  </cellXfs>
  <cellStyles count="11">
    <cellStyle name="Normal" xfId="0"/>
    <cellStyle name="Percent" xfId="15"/>
    <cellStyle name="Currency" xfId="16"/>
    <cellStyle name="Currency [0]" xfId="17"/>
    <cellStyle name="Comma" xfId="18"/>
    <cellStyle name="Comma [0]" xfId="19"/>
    <cellStyle name="Normal 2" xfId="20"/>
    <cellStyle name="Normal 2 5" xfId="21"/>
    <cellStyle name="Millares 2" xfId="22"/>
    <cellStyle name="Moneda 2" xfId="23"/>
    <cellStyle name="Porcentaje"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r">
              <a:defRPr/>
            </a:pPr>
            <a:r>
              <a:rPr lang="en-US" cap="none" sz="1600" b="1" u="none" baseline="0">
                <a:latin typeface="Calibri"/>
                <a:ea typeface="Calibri"/>
                <a:cs typeface="Calibri"/>
              </a:rPr>
              <a:t>Evolución mensual del valor monetario de la </a:t>
            </a:r>
            <a:r>
              <a:rPr lang="en-US" cap="none" sz="1600" b="1" i="0" u="none" baseline="0">
                <a:latin typeface="Calibri"/>
                <a:ea typeface="Calibri"/>
                <a:cs typeface="Calibri"/>
              </a:rPr>
              <a:t>Línea de Pobreza Extrema por Ingresos</a:t>
            </a:r>
            <a:r>
              <a:rPr lang="en-US" cap="none" sz="1600" b="1" u="none" baseline="0">
                <a:latin typeface="Calibri"/>
                <a:ea typeface="Calibri"/>
                <a:cs typeface="Calibri"/>
              </a:rPr>
              <a:t> (Canasta alimentaria)* </a:t>
            </a:r>
            <a:r>
              <a:rPr lang="en-US" cap="none" sz="1600" b="1" u="none" baseline="0">
                <a:solidFill>
                  <a:schemeClr val="bg1">
                    <a:lumMod val="50000"/>
                  </a:schemeClr>
                </a:solidFill>
                <a:latin typeface="Calibri"/>
                <a:ea typeface="Calibri"/>
                <a:cs typeface="Calibri"/>
              </a:rPr>
              <a:t>
enero 1992 - diciembre 2021</a:t>
            </a:r>
          </a:p>
        </c:rich>
      </c:tx>
      <c:layout>
        <c:manualLayout>
          <c:xMode val="edge"/>
          <c:yMode val="edge"/>
          <c:x val="0.38475"/>
          <c:y val="0.002"/>
        </c:manualLayout>
      </c:layout>
      <c:overlay val="0"/>
      <c:spPr>
        <a:noFill/>
      </c:spPr>
    </c:title>
    <c:plotArea>
      <c:layout>
        <c:manualLayout>
          <c:layoutTarget val="inner"/>
          <c:xMode val="edge"/>
          <c:yMode val="edge"/>
          <c:x val="0.0565"/>
          <c:y val="0.12925"/>
          <c:w val="0.9365"/>
          <c:h val="0.6705"/>
        </c:manualLayout>
      </c:layout>
      <c:lineChart>
        <c:grouping val="standard"/>
        <c:varyColors val="0"/>
        <c:ser>
          <c:idx val="0"/>
          <c:order val="0"/>
          <c:tx>
            <c:strRef>
              <c:f>'Variaciones porcentuales'!$G$5:$G$6</c:f>
              <c:strCache>
                <c:ptCount val="1"/>
                <c:pt idx="0">
                  <c:v> Rural</c:v>
                </c:pt>
              </c:strCache>
            </c:strRef>
          </c:tx>
          <c:spPr>
            <a:ln w="28575">
              <a:solidFill>
                <a:srgbClr val="00A94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8575">
                <a:solidFill>
                  <a:srgbClr val="00A94F"/>
                </a:solidFill>
              </a:ln>
            </c:spPr>
            <c:marker>
              <c:symbol val="circle"/>
              <c:size val="7"/>
              <c:spPr>
                <a:solidFill>
                  <a:srgbClr val="00A94F"/>
                </a:solidFill>
                <a:ln>
                  <a:solidFill>
                    <a:srgbClr val="00A94F"/>
                  </a:solidFill>
                </a:ln>
              </c:spPr>
            </c:marker>
          </c:dPt>
          <c:dPt>
            <c:idx val="359"/>
            <c:spPr>
              <a:ln w="28575">
                <a:solidFill>
                  <a:srgbClr val="00A94F"/>
                </a:solidFill>
              </a:ln>
            </c:spPr>
            <c:marker>
              <c:symbol val="circle"/>
              <c:size val="7"/>
              <c:spPr>
                <a:solidFill>
                  <a:srgbClr val="00A94F"/>
                </a:solidFill>
                <a:ln>
                  <a:solidFill>
                    <a:srgbClr val="00A94F"/>
                  </a:solidFill>
                </a:ln>
              </c:spPr>
            </c:marker>
          </c:dPt>
          <c:dLbls>
            <c:dLbl>
              <c:idx val="0"/>
              <c:layout>
                <c:manualLayout>
                  <c:x val="-0.0245"/>
                  <c:y val="0.016"/>
                </c:manualLayout>
              </c:layout>
              <c:dLblPos val="r"/>
              <c:showLegendKey val="0"/>
              <c:showVal val="1"/>
              <c:showBubbleSize val="0"/>
              <c:showCatName val="0"/>
              <c:showSerName val="0"/>
              <c:showPercent val="0"/>
            </c:dLbl>
            <c:dLbl>
              <c:idx val="349"/>
              <c:delete val="1"/>
            </c:dLbl>
            <c:dLbl>
              <c:idx val="350"/>
              <c:delete val="1"/>
            </c:dLbl>
            <c:dLbl>
              <c:idx val="351"/>
              <c:delete val="1"/>
            </c:dLbl>
            <c:dLbl>
              <c:idx val="352"/>
              <c:delete val="1"/>
            </c:dLbl>
            <c:dLbl>
              <c:idx val="353"/>
              <c:delete val="1"/>
            </c:dLbl>
            <c:dLbl>
              <c:idx val="355"/>
              <c:delete val="1"/>
            </c:dLbl>
            <c:dLbl>
              <c:idx val="356"/>
              <c:delete val="1"/>
            </c:dLbl>
            <c:dLbl>
              <c:idx val="357"/>
              <c:delete val="1"/>
            </c:dLbl>
            <c:dLbl>
              <c:idx val="358"/>
              <c:delete val="1"/>
            </c:dLbl>
            <c:dLbl>
              <c:idx val="359"/>
              <c:layout>
                <c:manualLayout>
                  <c:x val="-0.0145"/>
                  <c:y val="-0.00525"/>
                </c:manualLayout>
              </c:layout>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100" u="none" baseline="0">
                    <a:latin typeface="Calibri"/>
                    <a:ea typeface="Calibri"/>
                    <a:cs typeface="Calibri"/>
                  </a:defRPr>
                </a:pPr>
              </a:p>
            </c:txPr>
            <c:dLblPos val="t"/>
            <c:showLegendKey val="0"/>
            <c:showVal val="0"/>
            <c:showBubbleSize val="0"/>
            <c:showCatName val="0"/>
            <c:showSerName val="0"/>
            <c:showLeaderLines val="1"/>
            <c:showPercent val="0"/>
          </c:dLbls>
          <c:cat>
            <c:multiLvlStrRef>
              <c:f>'Variaciones porcentuales'!$D$8:$E$367</c:f>
              <c:multiLvlStrCache/>
            </c:multiLvlStrRef>
          </c:cat>
          <c:val>
            <c:numRef>
              <c:f>'Variaciones porcentuales'!$G$8:$G$367</c:f>
              <c:numCache/>
            </c:numRef>
          </c:val>
          <c:smooth val="0"/>
        </c:ser>
        <c:ser>
          <c:idx val="1"/>
          <c:order val="1"/>
          <c:tx>
            <c:strRef>
              <c:f>'Variaciones porcentuales'!$H$5:$H$6</c:f>
              <c:strCache>
                <c:ptCount val="1"/>
                <c:pt idx="0">
                  <c:v>Urbano</c:v>
                </c:pt>
              </c:strCache>
            </c:strRef>
          </c:tx>
          <c:spPr>
            <a:ln w="28575">
              <a:solidFill>
                <a:srgbClr val="21409A"/>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8575">
                <a:solidFill>
                  <a:srgbClr val="21409A"/>
                </a:solidFill>
              </a:ln>
            </c:spPr>
            <c:marker>
              <c:symbol val="circle"/>
              <c:size val="7"/>
              <c:spPr>
                <a:solidFill>
                  <a:srgbClr val="21409A"/>
                </a:solidFill>
                <a:ln>
                  <a:solidFill>
                    <a:srgbClr val="21409A"/>
                  </a:solidFill>
                </a:ln>
              </c:spPr>
            </c:marker>
          </c:dPt>
          <c:dPt>
            <c:idx val="359"/>
            <c:spPr>
              <a:ln w="28575">
                <a:solidFill>
                  <a:srgbClr val="21409A"/>
                </a:solidFill>
              </a:ln>
            </c:spPr>
            <c:marker>
              <c:symbol val="circle"/>
              <c:size val="7"/>
              <c:spPr>
                <a:solidFill>
                  <a:srgbClr val="002060"/>
                </a:solidFill>
                <a:ln>
                  <a:solidFill>
                    <a:srgbClr val="002060"/>
                  </a:solidFill>
                </a:ln>
              </c:spPr>
            </c:marker>
          </c:dPt>
          <c:dLbls>
            <c:dLbl>
              <c:idx val="0"/>
              <c:layout>
                <c:manualLayout>
                  <c:x val="-0.026"/>
                  <c:y val="-0.02225"/>
                </c:manualLayout>
              </c:layout>
              <c:dLblPos val="r"/>
              <c:showLegendKey val="0"/>
              <c:showVal val="1"/>
              <c:showBubbleSize val="0"/>
              <c:showCatName val="0"/>
              <c:showSerName val="0"/>
              <c:showPercent val="0"/>
            </c:dLbl>
            <c:dLbl>
              <c:idx val="349"/>
              <c:delete val="1"/>
            </c:dLbl>
            <c:dLbl>
              <c:idx val="350"/>
              <c:delete val="1"/>
            </c:dLbl>
            <c:dLbl>
              <c:idx val="351"/>
              <c:delete val="1"/>
            </c:dLbl>
            <c:dLbl>
              <c:idx val="352"/>
              <c:delete val="1"/>
            </c:dLbl>
            <c:dLbl>
              <c:idx val="353"/>
              <c:delete val="1"/>
            </c:dLbl>
            <c:dLbl>
              <c:idx val="354"/>
              <c:delete val="1"/>
            </c:dLbl>
            <c:dLbl>
              <c:idx val="355"/>
              <c:delete val="1"/>
            </c:dLbl>
            <c:dLbl>
              <c:idx val="356"/>
              <c:delete val="1"/>
            </c:dLbl>
            <c:dLbl>
              <c:idx val="357"/>
              <c:delete val="1"/>
            </c:dLbl>
            <c:dLbl>
              <c:idx val="358"/>
              <c:delete val="1"/>
            </c:dLbl>
            <c:dLbl>
              <c:idx val="359"/>
              <c:layout>
                <c:manualLayout>
                  <c:x val="-0.0115"/>
                  <c:y val="-0.00325"/>
                </c:manualLayout>
              </c:layout>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100" u="none" baseline="0">
                    <a:latin typeface="Calibri"/>
                    <a:ea typeface="Calibri"/>
                    <a:cs typeface="Calibri"/>
                  </a:defRPr>
                </a:pPr>
              </a:p>
            </c:txPr>
            <c:dLblPos val="t"/>
            <c:showLegendKey val="0"/>
            <c:showVal val="0"/>
            <c:showBubbleSize val="0"/>
            <c:showCatName val="0"/>
            <c:showSerName val="0"/>
            <c:showLeaderLines val="1"/>
            <c:showPercent val="0"/>
          </c:dLbls>
          <c:cat>
            <c:multiLvlStrRef>
              <c:f>'Variaciones porcentuales'!$D$8:$E$367</c:f>
              <c:multiLvlStrCache/>
            </c:multiLvlStrRef>
          </c:cat>
          <c:val>
            <c:numRef>
              <c:f>'Variaciones porcentuales'!$H$8:$H$367</c:f>
              <c:numCache/>
            </c:numRef>
          </c:val>
          <c:smooth val="0"/>
        </c:ser>
        <c:axId val="58643672"/>
        <c:axId val="58031001"/>
      </c:lineChart>
      <c:catAx>
        <c:axId val="58643672"/>
        <c:scaling>
          <c:orientation val="minMax"/>
        </c:scaling>
        <c:axPos val="b"/>
        <c:delete val="0"/>
        <c:numFmt formatCode="General" sourceLinked="0"/>
        <c:majorTickMark val="none"/>
        <c:minorTickMark val="none"/>
        <c:tickLblPos val="nextTo"/>
        <c:txPr>
          <a:bodyPr vert="horz" rot="-5400000"/>
          <a:lstStyle/>
          <a:p>
            <a:pPr>
              <a:defRPr lang="en-US" cap="none" sz="800" u="none" baseline="0">
                <a:latin typeface="Calibri"/>
                <a:ea typeface="Calibri"/>
                <a:cs typeface="Calibri"/>
              </a:defRPr>
            </a:pPr>
          </a:p>
        </c:txPr>
        <c:crossAx val="58031001"/>
        <c:crosses val="autoZero"/>
        <c:auto val="1"/>
        <c:lblOffset val="100"/>
        <c:tickLblSkip val="1"/>
        <c:noMultiLvlLbl val="0"/>
      </c:catAx>
      <c:valAx>
        <c:axId val="58031001"/>
        <c:scaling>
          <c:orientation val="minMax"/>
          <c:max val="2000"/>
          <c:min val="0"/>
        </c:scaling>
        <c:axPos val="l"/>
        <c:majorGridlines/>
        <c:delete val="0"/>
        <c:numFmt formatCode="&quot;$&quot;#,##0" sourceLinked="0"/>
        <c:majorTickMark val="none"/>
        <c:minorTickMark val="none"/>
        <c:tickLblPos val="nextTo"/>
        <c:spPr>
          <a:ln w="9525">
            <a:noFill/>
          </a:ln>
        </c:spPr>
        <c:crossAx val="58643672"/>
        <c:crosses val="autoZero"/>
        <c:crossBetween val="between"/>
        <c:dispUnits/>
      </c:valAx>
    </c:plotArea>
    <c:legend>
      <c:legendPos val="b"/>
      <c:layout>
        <c:manualLayout>
          <c:xMode val="edge"/>
          <c:yMode val="edge"/>
          <c:x val="0.416"/>
          <c:y val="0.943"/>
          <c:w val="0.17"/>
          <c:h val="0.0405"/>
        </c:manualLayout>
      </c:layout>
      <c:overlay val="0"/>
    </c:legend>
    <c:plotVisOnly val="1"/>
    <c:dispBlanksAs val="gap"/>
    <c:showDLblsOverMax val="0"/>
  </c:chart>
  <c:spPr>
    <a:noFill/>
    <a:ln>
      <a:noFill/>
    </a:ln>
  </c:spPr>
  <c:userShapes r:id="rId1"/>
  <c:lang xmlns:c="http://schemas.openxmlformats.org/drawingml/2006/chart" val="es-E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r">
              <a:defRPr/>
            </a:pPr>
            <a:r>
              <a:rPr lang="en-US" cap="none" sz="1600" b="1" i="0" u="none" baseline="0">
                <a:latin typeface="Calibri"/>
                <a:ea typeface="Calibri"/>
                <a:cs typeface="Calibri"/>
              </a:rPr>
              <a:t>Evolución mensual del valor monetario de la </a:t>
            </a:r>
            <a:r>
              <a:rPr lang="en-US" cap="none" sz="1600" b="1" i="0" u="none" baseline="0">
                <a:latin typeface="Calibri"/>
                <a:ea typeface="Calibri"/>
                <a:cs typeface="Calibri"/>
              </a:rPr>
              <a:t>Línea de Pobreza por Ingresos                              </a:t>
            </a:r>
            <a:r>
              <a:rPr lang="en-US" cap="none" sz="1600" b="1" i="0" u="none" baseline="0">
                <a:latin typeface="Calibri"/>
                <a:ea typeface="Calibri"/>
                <a:cs typeface="Calibri"/>
              </a:rPr>
              <a:t> (Canasta alimentaria más no alimentaria)*</a:t>
            </a:r>
            <a:r>
              <a:rPr lang="en-US" cap="none" sz="1600" b="1" i="0" u="none" baseline="0">
                <a:solidFill>
                  <a:schemeClr val="bg1">
                    <a:lumMod val="50000"/>
                  </a:schemeClr>
                </a:solidFill>
                <a:latin typeface="Calibri"/>
                <a:ea typeface="Calibri"/>
                <a:cs typeface="Calibri"/>
              </a:rPr>
              <a:t>
enero 1992 - diciembre 2021</a:t>
            </a:r>
          </a:p>
        </c:rich>
      </c:tx>
      <c:layout>
        <c:manualLayout>
          <c:xMode val="edge"/>
          <c:yMode val="edge"/>
          <c:x val="0.315"/>
          <c:y val="0.002"/>
        </c:manualLayout>
      </c:layout>
      <c:overlay val="0"/>
      <c:spPr>
        <a:noFill/>
      </c:spPr>
    </c:title>
    <c:plotArea>
      <c:layout>
        <c:manualLayout>
          <c:layoutTarget val="inner"/>
          <c:xMode val="edge"/>
          <c:yMode val="edge"/>
          <c:x val="0.0565"/>
          <c:y val="0.1235"/>
          <c:w val="0.93475"/>
          <c:h val="0.6885"/>
        </c:manualLayout>
      </c:layout>
      <c:lineChart>
        <c:grouping val="standard"/>
        <c:varyColors val="0"/>
        <c:ser>
          <c:idx val="0"/>
          <c:order val="0"/>
          <c:tx>
            <c:strRef>
              <c:f>'Variaciones porcentuales'!$J$5:$J$6</c:f>
              <c:strCache>
                <c:ptCount val="1"/>
                <c:pt idx="0">
                  <c:v> Rural</c:v>
                </c:pt>
              </c:strCache>
            </c:strRef>
          </c:tx>
          <c:spPr>
            <a:ln w="28575">
              <a:solidFill>
                <a:srgbClr val="00A94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8575">
                <a:solidFill>
                  <a:srgbClr val="00A94F"/>
                </a:solidFill>
              </a:ln>
            </c:spPr>
            <c:marker>
              <c:symbol val="circle"/>
              <c:size val="7"/>
              <c:spPr>
                <a:solidFill>
                  <a:srgbClr val="00A94F"/>
                </a:solidFill>
                <a:ln>
                  <a:solidFill>
                    <a:srgbClr val="00A94F"/>
                  </a:solidFill>
                </a:ln>
              </c:spPr>
            </c:marker>
          </c:dPt>
          <c:dPt>
            <c:idx val="353"/>
            <c:spPr>
              <a:ln w="28575">
                <a:solidFill>
                  <a:srgbClr val="00A94F"/>
                </a:solidFill>
              </a:ln>
            </c:spPr>
            <c:marker>
              <c:symbol val="circle"/>
              <c:size val="7"/>
              <c:spPr>
                <a:noFill/>
                <a:ln>
                  <a:noFill/>
                </a:ln>
              </c:spPr>
            </c:marker>
          </c:dPt>
          <c:dPt>
            <c:idx val="359"/>
            <c:spPr>
              <a:ln w="28575">
                <a:solidFill>
                  <a:srgbClr val="00A94F"/>
                </a:solidFill>
              </a:ln>
            </c:spPr>
            <c:marker>
              <c:symbol val="circle"/>
              <c:size val="7"/>
              <c:spPr>
                <a:solidFill>
                  <a:srgbClr val="00A94F"/>
                </a:solidFill>
                <a:ln>
                  <a:solidFill>
                    <a:srgbClr val="00A94F"/>
                  </a:solidFill>
                </a:ln>
              </c:spPr>
            </c:marker>
          </c:dPt>
          <c:dLbls>
            <c:dLbl>
              <c:idx val="0"/>
              <c:layout>
                <c:manualLayout>
                  <c:x val="-0.02325"/>
                  <c:y val="0.02025"/>
                </c:manualLayout>
              </c:layout>
              <c:showLegendKey val="0"/>
              <c:showVal val="1"/>
              <c:showBubbleSize val="0"/>
              <c:showCatName val="0"/>
              <c:showSerName val="0"/>
              <c:showPercent val="0"/>
            </c:dLbl>
            <c:dLbl>
              <c:idx val="359"/>
              <c:layout>
                <c:manualLayout>
                  <c:x val="-0.007"/>
                  <c:y val="-0.013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100" u="none" baseline="0">
                    <a:latin typeface="Calibri"/>
                    <a:ea typeface="Calibri"/>
                    <a:cs typeface="Calibri"/>
                  </a:defRPr>
                </a:pPr>
              </a:p>
            </c:txPr>
            <c:showLegendKey val="0"/>
            <c:showVal val="0"/>
            <c:showBubbleSize val="0"/>
            <c:showCatName val="0"/>
            <c:showSerName val="0"/>
            <c:showLeaderLines val="1"/>
            <c:showPercent val="0"/>
          </c:dLbls>
          <c:cat>
            <c:multiLvlStrRef>
              <c:f>'Variaciones porcentuales'!$D$8:$E$367</c:f>
              <c:multiLvlStrCache/>
            </c:multiLvlStrRef>
          </c:cat>
          <c:val>
            <c:numRef>
              <c:f>'Variaciones porcentuales'!$J$8:$J$367</c:f>
              <c:numCache/>
            </c:numRef>
          </c:val>
          <c:smooth val="0"/>
        </c:ser>
        <c:ser>
          <c:idx val="1"/>
          <c:order val="1"/>
          <c:tx>
            <c:strRef>
              <c:f>'Variaciones porcentuales'!$K$5:$K$6</c:f>
              <c:strCache>
                <c:ptCount val="1"/>
                <c:pt idx="0">
                  <c:v>Urbano</c:v>
                </c:pt>
              </c:strCache>
            </c:strRef>
          </c:tx>
          <c:spPr>
            <a:ln w="28575">
              <a:solidFill>
                <a:srgbClr val="21409A"/>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8575">
                <a:solidFill>
                  <a:srgbClr val="21409A"/>
                </a:solidFill>
              </a:ln>
            </c:spPr>
            <c:marker>
              <c:symbol val="circle"/>
              <c:size val="7"/>
              <c:spPr>
                <a:solidFill>
                  <a:srgbClr val="21409A"/>
                </a:solidFill>
                <a:ln>
                  <a:solidFill>
                    <a:srgbClr val="21409A"/>
                  </a:solidFill>
                </a:ln>
              </c:spPr>
            </c:marker>
          </c:dPt>
          <c:dPt>
            <c:idx val="359"/>
            <c:spPr>
              <a:ln w="28575">
                <a:solidFill>
                  <a:srgbClr val="21409A"/>
                </a:solidFill>
              </a:ln>
            </c:spPr>
            <c:marker>
              <c:symbol val="circle"/>
              <c:size val="7"/>
              <c:spPr>
                <a:solidFill>
                  <a:srgbClr val="002060"/>
                </a:solidFill>
                <a:ln>
                  <a:solidFill>
                    <a:srgbClr val="002060"/>
                  </a:solidFill>
                </a:ln>
              </c:spPr>
            </c:marker>
          </c:dPt>
          <c:dLbls>
            <c:dLbl>
              <c:idx val="0"/>
              <c:layout>
                <c:manualLayout>
                  <c:x val="-0.02475"/>
                  <c:y val="-0.024"/>
                </c:manualLayout>
              </c:layout>
              <c:showLegendKey val="0"/>
              <c:showVal val="1"/>
              <c:showBubbleSize val="0"/>
              <c:showCatName val="0"/>
              <c:showSerName val="0"/>
              <c:showPercent val="0"/>
            </c:dLbl>
            <c:dLbl>
              <c:idx val="359"/>
              <c:layout>
                <c:manualLayout>
                  <c:x val="-0.00425"/>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100" u="none" baseline="0">
                    <a:latin typeface="Calibri"/>
                    <a:ea typeface="Calibri"/>
                    <a:cs typeface="Calibri"/>
                  </a:defRPr>
                </a:pPr>
              </a:p>
            </c:txPr>
            <c:showLegendKey val="0"/>
            <c:showVal val="0"/>
            <c:showBubbleSize val="0"/>
            <c:showCatName val="0"/>
            <c:showSerName val="0"/>
            <c:showLeaderLines val="1"/>
            <c:showPercent val="0"/>
          </c:dLbls>
          <c:cat>
            <c:multiLvlStrRef>
              <c:f>'Variaciones porcentuales'!$D$8:$E$367</c:f>
              <c:multiLvlStrCache/>
            </c:multiLvlStrRef>
          </c:cat>
          <c:val>
            <c:numRef>
              <c:f>'Variaciones porcentuales'!$K$8:$K$367</c:f>
              <c:numCache/>
            </c:numRef>
          </c:val>
          <c:smooth val="0"/>
        </c:ser>
        <c:axId val="52516962"/>
        <c:axId val="2890611"/>
      </c:lineChart>
      <c:catAx>
        <c:axId val="52516962"/>
        <c:scaling>
          <c:orientation val="minMax"/>
        </c:scaling>
        <c:axPos val="b"/>
        <c:delete val="0"/>
        <c:numFmt formatCode="General" sourceLinked="0"/>
        <c:majorTickMark val="none"/>
        <c:minorTickMark val="none"/>
        <c:tickLblPos val="nextTo"/>
        <c:txPr>
          <a:bodyPr vert="horz" rot="-5400000"/>
          <a:lstStyle/>
          <a:p>
            <a:pPr>
              <a:defRPr lang="en-US" cap="none" sz="800" u="none" baseline="0">
                <a:latin typeface="Calibri"/>
                <a:ea typeface="Calibri"/>
                <a:cs typeface="Calibri"/>
              </a:defRPr>
            </a:pPr>
          </a:p>
        </c:txPr>
        <c:crossAx val="2890611"/>
        <c:crosses val="autoZero"/>
        <c:auto val="1"/>
        <c:lblOffset val="100"/>
        <c:tickLblSkip val="1"/>
        <c:noMultiLvlLbl val="0"/>
      </c:catAx>
      <c:valAx>
        <c:axId val="2890611"/>
        <c:scaling>
          <c:orientation val="minMax"/>
          <c:max val="4400"/>
          <c:min val="0"/>
        </c:scaling>
        <c:axPos val="l"/>
        <c:majorGridlines/>
        <c:delete val="0"/>
        <c:numFmt formatCode="&quot;$&quot;#,##0" sourceLinked="0"/>
        <c:majorTickMark val="none"/>
        <c:minorTickMark val="none"/>
        <c:tickLblPos val="nextTo"/>
        <c:spPr>
          <a:ln w="9525">
            <a:noFill/>
          </a:ln>
        </c:spPr>
        <c:crossAx val="52516962"/>
        <c:crosses val="autoZero"/>
        <c:crossBetween val="between"/>
        <c:dispUnits/>
        <c:majorUnit val="400"/>
        <c:minorUnit val="100"/>
      </c:valAx>
    </c:plotArea>
    <c:legend>
      <c:legendPos val="b"/>
      <c:layout>
        <c:manualLayout>
          <c:xMode val="edge"/>
          <c:yMode val="edge"/>
          <c:x val="0.41425"/>
          <c:y val="0.94475"/>
          <c:w val="0.2"/>
          <c:h val="0.0415"/>
        </c:manualLayout>
      </c:layout>
      <c:overlay val="0"/>
    </c:legend>
    <c:plotVisOnly val="1"/>
    <c:dispBlanksAs val="gap"/>
    <c:showDLblsOverMax val="0"/>
  </c:chart>
  <c:spPr>
    <a:noFill/>
    <a:ln>
      <a:noFill/>
    </a:ln>
  </c:spPr>
  <c:userShapes r:id="rId1"/>
  <c:lang xmlns:c="http://schemas.openxmlformats.org/drawingml/2006/chart" val="es-E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r">
              <a:defRPr/>
            </a:pPr>
            <a:r>
              <a:rPr lang="en-US" cap="none" sz="1600" b="1" i="0" u="none" baseline="0">
                <a:solidFill>
                  <a:srgbClr val="000000"/>
                </a:solidFill>
                <a:latin typeface="Calibri"/>
                <a:ea typeface="Calibri"/>
                <a:cs typeface="Calibri"/>
              </a:rPr>
              <a:t>Evolución mensual del valor monetario de </a:t>
            </a:r>
            <a:r>
              <a:rPr lang="en-US" cap="none" sz="1600" b="1" i="0" u="none" baseline="0">
                <a:solidFill>
                  <a:srgbClr val="000000"/>
                </a:solidFill>
                <a:latin typeface="+mn-lt"/>
                <a:ea typeface="+mn-cs"/>
                <a:cs typeface="+mn-cs"/>
              </a:rPr>
              <a:t>la Línea de Pobreza Extrema por Ingresos (</a:t>
            </a:r>
            <a:r>
              <a:rPr lang="en-US" cap="none" sz="1600" b="1" i="0" u="none" baseline="0">
                <a:solidFill>
                  <a:srgbClr val="000000"/>
                </a:solidFill>
                <a:latin typeface="Calibri"/>
                <a:ea typeface="Calibri"/>
                <a:cs typeface="Calibri"/>
              </a:rPr>
              <a:t>Canasta alimentaria) y el INPC</a:t>
            </a:r>
            <a:r>
              <a:rPr lang="en-US" cap="none" sz="1600" b="1" i="0" u="none" baseline="0">
                <a:solidFill>
                  <a:schemeClr val="bg1">
                    <a:lumMod val="50000"/>
                  </a:schemeClr>
                </a:solidFill>
                <a:latin typeface="Calibri"/>
                <a:ea typeface="Calibri"/>
                <a:cs typeface="Calibri"/>
              </a:rPr>
              <a:t>
(Crecimiento porcentual con respecto al mismo mes del año anterior)</a:t>
            </a:r>
          </a:p>
        </c:rich>
      </c:tx>
      <c:layout>
        <c:manualLayout>
          <c:xMode val="edge"/>
          <c:yMode val="edge"/>
          <c:x val="0.2905"/>
          <c:y val="0.012"/>
        </c:manualLayout>
      </c:layout>
      <c:overlay val="0"/>
      <c:spPr>
        <a:noFill/>
        <a:ln>
          <a:noFill/>
        </a:ln>
      </c:spPr>
    </c:title>
    <c:plotArea>
      <c:layout>
        <c:manualLayout>
          <c:layoutTarget val="inner"/>
          <c:xMode val="edge"/>
          <c:yMode val="edge"/>
          <c:x val="0.0535"/>
          <c:y val="0.149"/>
          <c:w val="0.93975"/>
          <c:h val="0.7145"/>
        </c:manualLayout>
      </c:layout>
      <c:lineChart>
        <c:grouping val="standard"/>
        <c:varyColors val="0"/>
        <c:ser>
          <c:idx val="0"/>
          <c:order val="0"/>
          <c:tx>
            <c:strRef>
              <c:f>'Variaciones porcentuales'!$M$6</c:f>
              <c:strCache>
                <c:ptCount val="1"/>
                <c:pt idx="0">
                  <c:v> Rural</c:v>
                </c:pt>
              </c:strCache>
            </c:strRef>
          </c:tx>
          <c:spPr>
            <a:ln w="28575" cap="rnd">
              <a:solidFill>
                <a:srgbClr val="00A94F"/>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'Variaciones porcentuales'!$D$20:$E$367</c:f>
              <c:multiLvlStrCache/>
            </c:multiLvlStrRef>
          </c:cat>
          <c:val>
            <c:numRef>
              <c:f>'Variaciones porcentuales'!$M$20:$M$367</c:f>
              <c:numCache/>
            </c:numRef>
          </c:val>
          <c:smooth val="0"/>
        </c:ser>
        <c:ser>
          <c:idx val="1"/>
          <c:order val="1"/>
          <c:tx>
            <c:strRef>
              <c:f>'Variaciones porcentuales'!$N$6</c:f>
              <c:strCache>
                <c:ptCount val="1"/>
                <c:pt idx="0">
                  <c:v>Urbano</c:v>
                </c:pt>
              </c:strCache>
            </c:strRef>
          </c:tx>
          <c:spPr>
            <a:ln w="28575" cap="rnd">
              <a:solidFill>
                <a:srgbClr val="21409A"/>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'Variaciones porcentuales'!$D$20:$E$367</c:f>
              <c:multiLvlStrCache/>
            </c:multiLvlStrRef>
          </c:cat>
          <c:val>
            <c:numRef>
              <c:f>'Variaciones porcentuales'!$N$20:$N$367</c:f>
              <c:numCache/>
            </c:numRef>
          </c:val>
          <c:smooth val="0"/>
        </c:ser>
        <c:ser>
          <c:idx val="2"/>
          <c:order val="2"/>
          <c:tx>
            <c:strRef>
              <c:f>'Variaciones porcentuales'!$O$6</c:f>
              <c:strCache>
                <c:ptCount val="1"/>
                <c:pt idx="0">
                  <c:v>INPC</c:v>
                </c:pt>
              </c:strCache>
            </c:strRef>
          </c:tx>
          <c:spPr>
            <a:ln w="28575" cap="rnd">
              <a:solidFill>
                <a:srgbClr val="FFC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'Variaciones porcentuales'!$D$20:$E$367</c:f>
              <c:multiLvlStrCache/>
            </c:multiLvlStrRef>
          </c:cat>
          <c:val>
            <c:numRef>
              <c:f>'Variaciones porcentuales'!$O$20:$O$367</c:f>
              <c:numCache/>
            </c:numRef>
          </c:val>
          <c:smooth val="0"/>
        </c:ser>
        <c:axId val="26015500"/>
        <c:axId val="32812909"/>
      </c:lineChart>
      <c:catAx>
        <c:axId val="26015500"/>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800" b="0" i="0" u="none" baseline="0">
                <a:solidFill>
                  <a:schemeClr val="tx1"/>
                </a:solidFill>
                <a:latin typeface="+mn-lt"/>
                <a:ea typeface="+mn-cs"/>
                <a:cs typeface="+mn-cs"/>
              </a:defRPr>
            </a:pPr>
          </a:p>
        </c:txPr>
        <c:crossAx val="32812909"/>
        <c:crosses val="autoZero"/>
        <c:auto val="1"/>
        <c:lblOffset val="100"/>
        <c:tickLblSkip val="1"/>
        <c:noMultiLvlLbl val="0"/>
      </c:catAx>
      <c:valAx>
        <c:axId val="32812909"/>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solidFill>
                <a:latin typeface="+mn-lt"/>
                <a:ea typeface="+mn-cs"/>
                <a:cs typeface="+mn-cs"/>
              </a:defRPr>
            </a:pPr>
          </a:p>
        </c:txPr>
        <c:crossAx val="2601550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s-E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r">
              <a:defRPr/>
            </a:pPr>
            <a:r>
              <a:rPr lang="en-US" cap="none" sz="1600" b="1" i="0" u="none" baseline="0">
                <a:solidFill>
                  <a:srgbClr val="000000"/>
                </a:solidFill>
                <a:latin typeface="Calibri"/>
                <a:ea typeface="Calibri"/>
                <a:cs typeface="Calibri"/>
              </a:rPr>
              <a:t>Evolución mensual del valor monetario de la Línea de Pobreza por Ingresos                                              (Canasta alimentaria más no alimentaria) y el INPC </a:t>
            </a:r>
            <a:r>
              <a:rPr lang="en-US" cap="none" sz="1600" b="1" i="0" u="none" baseline="0">
                <a:solidFill>
                  <a:schemeClr val="bg1">
                    <a:lumMod val="50000"/>
                  </a:schemeClr>
                </a:solidFill>
                <a:latin typeface="Calibri"/>
                <a:ea typeface="Calibri"/>
                <a:cs typeface="Calibri"/>
              </a:rPr>
              <a:t>
(Crecimiento porcentual con respecto al mismo mes del año anterior)</a:t>
            </a:r>
          </a:p>
        </c:rich>
      </c:tx>
      <c:layout>
        <c:manualLayout>
          <c:xMode val="edge"/>
          <c:yMode val="edge"/>
          <c:x val="0.393"/>
          <c:y val="0.00625"/>
        </c:manualLayout>
      </c:layout>
      <c:overlay val="0"/>
      <c:spPr>
        <a:noFill/>
        <a:ln>
          <a:noFill/>
        </a:ln>
      </c:spPr>
    </c:title>
    <c:plotArea>
      <c:layout/>
      <c:lineChart>
        <c:grouping val="standard"/>
        <c:varyColors val="0"/>
        <c:ser>
          <c:idx val="0"/>
          <c:order val="0"/>
          <c:tx>
            <c:strRef>
              <c:f>'Variaciones porcentuales'!$P$6</c:f>
              <c:strCache>
                <c:ptCount val="1"/>
                <c:pt idx="0">
                  <c:v> Rural</c:v>
                </c:pt>
              </c:strCache>
            </c:strRef>
          </c:tx>
          <c:spPr>
            <a:ln w="28575" cap="rnd">
              <a:solidFill>
                <a:srgbClr val="00A94F"/>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'Variaciones porcentuales'!$D$20:$E$367</c:f>
              <c:multiLvlStrCache/>
            </c:multiLvlStrRef>
          </c:cat>
          <c:val>
            <c:numRef>
              <c:f>'Variaciones porcentuales'!$P$20:$P$367</c:f>
              <c:numCache/>
            </c:numRef>
          </c:val>
          <c:smooth val="0"/>
        </c:ser>
        <c:ser>
          <c:idx val="1"/>
          <c:order val="1"/>
          <c:tx>
            <c:strRef>
              <c:f>'Variaciones porcentuales'!$Q$6</c:f>
              <c:strCache>
                <c:ptCount val="1"/>
                <c:pt idx="0">
                  <c:v>Urbano</c:v>
                </c:pt>
              </c:strCache>
            </c:strRef>
          </c:tx>
          <c:spPr>
            <a:ln w="28575" cap="rnd">
              <a:solidFill>
                <a:srgbClr val="21409A"/>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'Variaciones porcentuales'!$D$20:$E$367</c:f>
              <c:multiLvlStrCache/>
            </c:multiLvlStrRef>
          </c:cat>
          <c:val>
            <c:numRef>
              <c:f>'Variaciones porcentuales'!$Q$20:$Q$367</c:f>
              <c:numCache/>
            </c:numRef>
          </c:val>
          <c:smooth val="0"/>
        </c:ser>
        <c:ser>
          <c:idx val="2"/>
          <c:order val="2"/>
          <c:tx>
            <c:strRef>
              <c:f>'Variaciones porcentuales'!$R$6</c:f>
              <c:strCache>
                <c:ptCount val="1"/>
                <c:pt idx="0">
                  <c:v>INPC</c:v>
                </c:pt>
              </c:strCache>
            </c:strRef>
          </c:tx>
          <c:spPr>
            <a:ln w="28575" cap="rnd">
              <a:solidFill>
                <a:srgbClr val="FFC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'Variaciones porcentuales'!$D$20:$E$367</c:f>
              <c:multiLvlStrCache/>
            </c:multiLvlStrRef>
          </c:cat>
          <c:val>
            <c:numRef>
              <c:f>'Variaciones porcentuales'!$R$20:$R$367</c:f>
              <c:numCache/>
            </c:numRef>
          </c:val>
          <c:smooth val="0"/>
        </c:ser>
        <c:axId val="26880726"/>
        <c:axId val="40599943"/>
      </c:lineChart>
      <c:catAx>
        <c:axId val="2688072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solidFill>
                <a:latin typeface="+mn-lt"/>
                <a:ea typeface="+mn-cs"/>
                <a:cs typeface="+mn-cs"/>
              </a:defRPr>
            </a:pPr>
          </a:p>
        </c:txPr>
        <c:crossAx val="40599943"/>
        <c:crosses val="autoZero"/>
        <c:auto val="1"/>
        <c:lblOffset val="100"/>
        <c:tickLblSkip val="1"/>
        <c:noMultiLvlLbl val="0"/>
      </c:catAx>
      <c:valAx>
        <c:axId val="40599943"/>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solidFill>
                <a:latin typeface="+mn-lt"/>
                <a:ea typeface="+mn-cs"/>
                <a:cs typeface="+mn-cs"/>
              </a:defRPr>
            </a:pPr>
          </a:p>
        </c:txPr>
        <c:crossAx val="26880726"/>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s-E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r">
              <a:defRPr/>
            </a:pPr>
            <a:r>
              <a:rPr lang="en-US" cap="none" sz="1600" b="1" i="0" u="none" baseline="0">
                <a:solidFill>
                  <a:srgbClr val="000000"/>
                </a:solidFill>
                <a:latin typeface="Calibri"/>
                <a:ea typeface="Calibri"/>
                <a:cs typeface="Calibri"/>
              </a:rPr>
              <a:t>Evolución mensual del valor monetario de la Línea de Pobreza Extrema por Ingresos (Canasta alimentaria) y del INPC </a:t>
            </a:r>
            <a:r>
              <a:rPr lang="en-US" cap="none" sz="1600" b="1" i="0" u="none" baseline="0">
                <a:solidFill>
                  <a:schemeClr val="bg1">
                    <a:lumMod val="50000"/>
                  </a:schemeClr>
                </a:solidFill>
                <a:latin typeface="Calibri"/>
                <a:ea typeface="Calibri"/>
                <a:cs typeface="Calibri"/>
              </a:rPr>
              <a:t>
con respecto a agosto de 2018</a:t>
            </a:r>
          </a:p>
        </c:rich>
      </c:tx>
      <c:layout>
        <c:manualLayout>
          <c:xMode val="edge"/>
          <c:yMode val="edge"/>
          <c:x val="0.35"/>
          <c:y val="0"/>
        </c:manualLayout>
      </c:layout>
      <c:overlay val="0"/>
      <c:spPr>
        <a:noFill/>
        <a:ln>
          <a:noFill/>
        </a:ln>
      </c:spPr>
    </c:title>
    <c:plotArea>
      <c:layout/>
      <c:lineChart>
        <c:grouping val="standard"/>
        <c:varyColors val="0"/>
        <c:ser>
          <c:idx val="0"/>
          <c:order val="0"/>
          <c:tx>
            <c:strRef>
              <c:f>'Variaciones porcentuales'!$T$6</c:f>
              <c:strCache>
                <c:ptCount val="1"/>
                <c:pt idx="0">
                  <c:v> Rural</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('Variaciones porcentuales'!$D$8:$E$8,'Variaciones porcentuales'!$D$10:$E$367)</c:f>
              <c:strCache/>
            </c:strRef>
          </c:cat>
          <c:val>
            <c:numRef>
              <c:f>('Variaciones porcentuales'!$T$8,'Variaciones porcentuales'!$T$10:$T$367)</c:f>
              <c:numCache/>
            </c:numRef>
          </c:val>
          <c:smooth val="0"/>
        </c:ser>
        <c:ser>
          <c:idx val="1"/>
          <c:order val="1"/>
          <c:tx>
            <c:strRef>
              <c:f>'Variaciones porcentuales'!$U$6</c:f>
              <c:strCache>
                <c:ptCount val="1"/>
                <c:pt idx="0">
                  <c:v>Urbano</c:v>
                </c:pt>
              </c:strCache>
            </c:strRef>
          </c:tx>
          <c:spPr>
            <a:ln w="28575" cap="rnd">
              <a:solidFill>
                <a:schemeClr val="accent5">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('Variaciones porcentuales'!$D$8:$E$8,'Variaciones porcentuales'!$D$10:$E$367)</c:f>
              <c:strCache/>
            </c:strRef>
          </c:cat>
          <c:val>
            <c:numRef>
              <c:f>('Variaciones porcentuales'!$U$8,'Variaciones porcentuales'!$U$10:$U$367)</c:f>
              <c:numCache/>
            </c:numRef>
          </c:val>
          <c:smooth val="0"/>
        </c:ser>
        <c:ser>
          <c:idx val="2"/>
          <c:order val="2"/>
          <c:tx>
            <c:strRef>
              <c:f>'Variaciones porcentuales'!$V$6</c:f>
              <c:strCache>
                <c:ptCount val="1"/>
                <c:pt idx="0">
                  <c:v>INPC</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('Variaciones porcentuales'!$D$8:$E$8,'Variaciones porcentuales'!$D$10:$E$367)</c:f>
              <c:strCache/>
            </c:strRef>
          </c:cat>
          <c:val>
            <c:numRef>
              <c:f>('Variaciones porcentuales'!$V$8,'Variaciones porcentuales'!$V$10:$V$367)</c:f>
              <c:numCache/>
            </c:numRef>
          </c:val>
          <c:smooth val="0"/>
        </c:ser>
        <c:axId val="29855168"/>
        <c:axId val="261057"/>
      </c:lineChart>
      <c:catAx>
        <c:axId val="2985516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800" b="0" i="0" u="none" baseline="0">
                <a:solidFill>
                  <a:schemeClr val="tx1"/>
                </a:solidFill>
                <a:latin typeface="+mn-lt"/>
                <a:ea typeface="+mn-cs"/>
                <a:cs typeface="+mn-cs"/>
              </a:defRPr>
            </a:pPr>
          </a:p>
        </c:txPr>
        <c:crossAx val="261057"/>
        <c:crosses val="autoZero"/>
        <c:auto val="1"/>
        <c:lblOffset val="100"/>
        <c:tickLblSkip val="1"/>
        <c:noMultiLvlLbl val="0"/>
      </c:catAx>
      <c:valAx>
        <c:axId val="261057"/>
        <c:scaling>
          <c:orientation val="minMax"/>
          <c:max val="1.4"/>
          <c:min val="0"/>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solidFill>
                <a:latin typeface="+mn-lt"/>
                <a:ea typeface="+mn-cs"/>
                <a:cs typeface="+mn-cs"/>
              </a:defRPr>
            </a:pPr>
          </a:p>
        </c:txPr>
        <c:crossAx val="29855168"/>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9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s-E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r">
              <a:defRPr/>
            </a:pPr>
            <a:r>
              <a:rPr lang="en-US" cap="none" sz="1600" b="1" i="0" u="none" baseline="0">
                <a:solidFill>
                  <a:srgbClr val="000000"/>
                </a:solidFill>
                <a:latin typeface="Calibri"/>
                <a:ea typeface="Calibri"/>
                <a:cs typeface="Calibri"/>
              </a:rPr>
              <a:t>Evolución mensual del valor monetario de la Línea de Pobreza por Ingresos                    </a:t>
            </a:r>
            <a:r>
              <a:rPr lang="en-US" cap="none" sz="1600" b="1" i="0" u="none" baseline="0">
                <a:solidFill>
                  <a:srgbClr val="000000"/>
                </a:solidFill>
                <a:latin typeface="Calibri"/>
                <a:ea typeface="Calibri"/>
                <a:cs typeface="Calibri"/>
              </a:rPr>
              <a:t>
(Canasta alimentaria más no alimentaria)</a:t>
            </a:r>
            <a:r>
              <a:rPr lang="en-US" cap="none" sz="16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y del INPC </a:t>
            </a:r>
            <a:r>
              <a:rPr lang="en-US" cap="none" sz="1600" b="1" i="0" u="none" baseline="0">
                <a:solidFill>
                  <a:schemeClr val="bg1">
                    <a:lumMod val="50000"/>
                  </a:schemeClr>
                </a:solidFill>
                <a:latin typeface="Calibri"/>
                <a:ea typeface="Calibri"/>
                <a:cs typeface="Calibri"/>
              </a:rPr>
              <a:t>
con respecto a agosto de 2018</a:t>
            </a:r>
          </a:p>
        </c:rich>
      </c:tx>
      <c:layout>
        <c:manualLayout>
          <c:xMode val="edge"/>
          <c:yMode val="edge"/>
          <c:x val="0.37275"/>
          <c:y val="0"/>
        </c:manualLayout>
      </c:layout>
      <c:overlay val="0"/>
      <c:spPr>
        <a:noFill/>
        <a:ln>
          <a:noFill/>
        </a:ln>
      </c:spPr>
    </c:title>
    <c:plotArea>
      <c:layout/>
      <c:lineChart>
        <c:grouping val="standard"/>
        <c:varyColors val="0"/>
        <c:ser>
          <c:idx val="0"/>
          <c:order val="0"/>
          <c:tx>
            <c:strRef>
              <c:f>'Variaciones porcentuales'!$W$6</c:f>
              <c:strCache>
                <c:ptCount val="1"/>
                <c:pt idx="0">
                  <c:v> Rural</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'Variaciones porcentuales'!$D$8:$E$367</c:f>
              <c:multiLvlStrCache/>
            </c:multiLvlStrRef>
          </c:cat>
          <c:val>
            <c:numRef>
              <c:f>'Variaciones porcentuales'!$W$8:$W$367</c:f>
              <c:numCache/>
            </c:numRef>
          </c:val>
          <c:smooth val="0"/>
        </c:ser>
        <c:ser>
          <c:idx val="1"/>
          <c:order val="1"/>
          <c:tx>
            <c:strRef>
              <c:f>'Variaciones porcentuales'!$X$6</c:f>
              <c:strCache>
                <c:ptCount val="1"/>
                <c:pt idx="0">
                  <c:v>Urbano</c:v>
                </c:pt>
              </c:strCache>
            </c:strRef>
          </c:tx>
          <c:spPr>
            <a:ln w="28575" cap="rnd">
              <a:solidFill>
                <a:schemeClr val="accent5">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'Variaciones porcentuales'!$D$8:$E$367</c:f>
              <c:multiLvlStrCache/>
            </c:multiLvlStrRef>
          </c:cat>
          <c:val>
            <c:numRef>
              <c:f>'Variaciones porcentuales'!$X$8:$X$367</c:f>
              <c:numCache/>
            </c:numRef>
          </c:val>
          <c:smooth val="0"/>
        </c:ser>
        <c:ser>
          <c:idx val="2"/>
          <c:order val="2"/>
          <c:tx>
            <c:strRef>
              <c:f>'Variaciones porcentuales'!$Y$6</c:f>
              <c:strCache>
                <c:ptCount val="1"/>
                <c:pt idx="0">
                  <c:v>INPC</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'Variaciones porcentuales'!$D$8:$E$367</c:f>
              <c:multiLvlStrCache/>
            </c:multiLvlStrRef>
          </c:cat>
          <c:val>
            <c:numRef>
              <c:f>'Variaciones porcentuales'!$Y$8:$Y$367</c:f>
              <c:numCache/>
            </c:numRef>
          </c:val>
          <c:smooth val="0"/>
        </c:ser>
        <c:axId val="2349514"/>
        <c:axId val="21145627"/>
      </c:lineChart>
      <c:catAx>
        <c:axId val="234951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solidFill>
                <a:latin typeface="+mn-lt"/>
                <a:ea typeface="+mn-cs"/>
                <a:cs typeface="+mn-cs"/>
              </a:defRPr>
            </a:pPr>
          </a:p>
        </c:txPr>
        <c:crossAx val="21145627"/>
        <c:crosses val="autoZero"/>
        <c:auto val="1"/>
        <c:lblOffset val="100"/>
        <c:tickLblSkip val="1"/>
        <c:noMultiLvlLbl val="0"/>
      </c:catAx>
      <c:valAx>
        <c:axId val="21145627"/>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solidFill>
                <a:latin typeface="+mn-lt"/>
                <a:ea typeface="+mn-cs"/>
                <a:cs typeface="+mn-cs"/>
              </a:defRPr>
            </a:pPr>
          </a:p>
        </c:txPr>
        <c:crossAx val="234951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s-E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Pr>
    <tabColor rgb="FF00B050"/>
  </sheetPr>
  <sheetViews>
    <sheetView workbookViewId="0"/>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tabColor rgb="FF00B050"/>
  </sheetPr>
  <sheetViews>
    <sheetView workbookViewId="0"/>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tabColor rgb="FF00B050"/>
  </sheetPr>
  <sheetViews>
    <sheetView workbookViewId="0"/>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tabColor rgb="FF00B050"/>
  </sheetPr>
  <sheetViews>
    <sheetView workbookViewId="0"/>
  </sheetViews>
  <pageMargins left="0.7" right="0.7" top="0.75" bottom="0.75" header="0.3" footer="0.3"/>
  <pageSetup firstPageNumber="1" useFirstPageNumber="1"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Pr>
    <tabColor rgb="FF00B050"/>
  </sheetPr>
  <sheetViews>
    <sheetView workbookViewId="0"/>
  </sheetViews>
  <pageMargins left="0.7" right="0.7" top="0.75" bottom="0.75" header="0.3" footer="0.3"/>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Pr>
    <tabColor rgb="FF00B050"/>
  </sheetPr>
  <sheetViews>
    <sheetView workbookViewId="0"/>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0.89825</cdr:y>
    </cdr:from>
    <cdr:to>
      <cdr:x>0.33525</cdr:x>
      <cdr:y>0.9425</cdr:y>
    </cdr:to>
    <cdr:sp macro="" textlink="">
      <cdr:nvSpPr>
        <cdr:cNvPr id="3" name="1 CuadroTexto"/>
        <cdr:cNvSpPr txBox="1"/>
      </cdr:nvSpPr>
      <cdr:spPr>
        <a:xfrm>
          <a:off x="400050" y="5457825"/>
          <a:ext cx="2714625" cy="266700"/>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MX" sz="900" b="1"/>
            <a:t>*Valores monetarios mensuales por persona</a:t>
          </a:r>
          <a:r>
            <a:rPr lang="es-MX" sz="900" b="1">
              <a:solidFill>
                <a:sysClr val="windowText" lastClr="000000"/>
              </a:solidFill>
            </a:rPr>
            <a:t> a pesos corrientes</a:t>
          </a:r>
        </a:p>
      </cdr:txBody>
    </cdr:sp>
  </cdr:relSizeAnchor>
  <cdr:relSizeAnchor xmlns:cdr="http://schemas.openxmlformats.org/drawingml/2006/chartDrawing">
    <cdr:from>
      <cdr:x>0</cdr:x>
      <cdr:y>0.001</cdr:y>
    </cdr:from>
    <cdr:to>
      <cdr:x>0.16025</cdr:x>
      <cdr:y>0.10075</cdr:y>
    </cdr:to>
    <cdr:pic>
      <cdr:nvPicPr>
        <cdr:cNvPr id="4" name="1 Imagen"/>
        <cdr:cNvPicPr preferRelativeResize="1">
          <a:picLocks noChangeAspect="1"/>
        </cdr:cNvPicPr>
      </cdr:nvPicPr>
      <cdr:blipFill>
        <a:blip r:embed="rId1">
          <a:extLst>
            <a:ext uri="{28A0092B-C50C-407E-A947-70E740481C1C}">
              <a14:useLocalDpi xmlns:a14="http://schemas.microsoft.com/office/drawing/2010/main" val="0"/>
            </a:ext>
          </a:extLst>
        </a:blip>
        <a:stretch>
          <a:fillRect/>
        </a:stretch>
      </cdr:blipFill>
      <cdr:spPr>
        <a:xfrm>
          <a:off x="0" y="0"/>
          <a:ext cx="1495425" cy="60960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Gráfico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0.16025</cdr:x>
      <cdr:y>0.09975</cdr:y>
    </cdr:to>
    <cdr:pic>
      <cdr:nvPicPr>
        <cdr:cNvPr id="2" name="1 Imagen"/>
        <cdr:cNvPicPr preferRelativeResize="1">
          <a:picLocks noChangeAspect="1"/>
        </cdr:cNvPicPr>
      </cdr:nvPicPr>
      <cdr:blipFill>
        <a:blip r:embed="rId1">
          <a:extLst>
            <a:ext uri="{28A0092B-C50C-407E-A947-70E740481C1C}">
              <a14:useLocalDpi xmlns:a14="http://schemas.microsoft.com/office/drawing/2010/main" val="0"/>
            </a:ext>
          </a:extLst>
        </a:blip>
        <a:stretch>
          <a:fillRect/>
        </a:stretch>
      </cdr:blipFill>
      <cdr:spPr>
        <a:xfrm>
          <a:off x="0" y="0"/>
          <a:ext cx="1495425" cy="60960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Gráfico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Gráfico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0.16025</cdr:x>
      <cdr:y>0.09975</cdr:y>
    </cdr:to>
    <cdr:pic>
      <cdr:nvPicPr>
        <cdr:cNvPr id="4" name="1 Imagen"/>
        <cdr:cNvPicPr preferRelativeResize="1">
          <a:picLocks noChangeAspect="1"/>
        </cdr:cNvPicPr>
      </cdr:nvPicPr>
      <cdr:blipFill>
        <a:blip r:embed="rId1">
          <a:extLst>
            <a:ext uri="{28A0092B-C50C-407E-A947-70E740481C1C}">
              <a14:useLocalDpi xmlns:a14="http://schemas.microsoft.com/office/drawing/2010/main" val="0"/>
            </a:ext>
          </a:extLst>
        </a:blip>
        <a:stretch>
          <a:fillRect/>
        </a:stretch>
      </cdr:blipFill>
      <cdr:spPr>
        <a:xfrm>
          <a:off x="0" y="0"/>
          <a:ext cx="1495425" cy="609600"/>
        </a:xfrm>
        <a:prstGeom prst="rect">
          <a:avLst/>
        </a:prstGeom>
        <a:ln>
          <a:noFill/>
        </a:ln>
      </cdr:spPr>
    </cdr:pic>
  </cdr:relSizeAnchor>
  <cdr:relSizeAnchor xmlns:cdr="http://schemas.openxmlformats.org/drawingml/2006/chartDrawing">
    <cdr:from>
      <cdr:x>0.04375</cdr:x>
      <cdr:y>0.911</cdr:y>
    </cdr:from>
    <cdr:to>
      <cdr:x>0.335</cdr:x>
      <cdr:y>0.95525</cdr:y>
    </cdr:to>
    <cdr:sp macro="" textlink="">
      <cdr:nvSpPr>
        <cdr:cNvPr id="5" name="1 CuadroTexto"/>
        <cdr:cNvSpPr txBox="1"/>
      </cdr:nvSpPr>
      <cdr:spPr>
        <a:xfrm>
          <a:off x="400050" y="5534025"/>
          <a:ext cx="2714625" cy="266700"/>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MX" sz="900" b="1"/>
            <a:t>*Valores monetarios mensuales por persona</a:t>
          </a:r>
          <a:r>
            <a:rPr lang="es-MX" sz="900" b="1">
              <a:solidFill>
                <a:sysClr val="windowText" lastClr="000000"/>
              </a:solidFill>
            </a:rPr>
            <a:t> a pesos corrientes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Gráfico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0.16025</cdr:x>
      <cdr:y>0.09975</cdr:y>
    </cdr:to>
    <cdr:pic>
      <cdr:nvPicPr>
        <cdr:cNvPr id="3" name="1 Imagen"/>
        <cdr:cNvPicPr preferRelativeResize="1">
          <a:picLocks noChangeAspect="1"/>
        </cdr:cNvPicPr>
      </cdr:nvPicPr>
      <cdr:blipFill>
        <a:blip r:embed="rId1">
          <a:extLst>
            <a:ext uri="{28A0092B-C50C-407E-A947-70E740481C1C}">
              <a14:useLocalDpi xmlns:a14="http://schemas.microsoft.com/office/drawing/2010/main" val="0"/>
            </a:ext>
          </a:extLst>
        </a:blip>
        <a:stretch>
          <a:fillRect/>
        </a:stretch>
      </cdr:blipFill>
      <cdr:spPr>
        <a:xfrm>
          <a:off x="0" y="0"/>
          <a:ext cx="1495425" cy="60960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Gráfico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0.16025</cdr:x>
      <cdr:y>0.09975</cdr:y>
    </cdr:to>
    <cdr:pic>
      <cdr:nvPicPr>
        <cdr:cNvPr id="4" name="1 Imagen"/>
        <cdr:cNvPicPr preferRelativeResize="1">
          <a:picLocks noChangeAspect="1"/>
        </cdr:cNvPicPr>
      </cdr:nvPicPr>
      <cdr:blipFill>
        <a:blip r:embed="rId1">
          <a:extLst>
            <a:ext uri="{28A0092B-C50C-407E-A947-70E740481C1C}">
              <a14:useLocalDpi xmlns:a14="http://schemas.microsoft.com/office/drawing/2010/main" val="0"/>
            </a:ext>
          </a:extLst>
        </a:blip>
        <a:stretch>
          <a:fillRect/>
        </a:stretch>
      </cdr:blipFill>
      <cdr:spPr>
        <a:xfrm>
          <a:off x="0" y="0"/>
          <a:ext cx="1495425" cy="60960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Gráfico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0.16025</cdr:x>
      <cdr:y>0.09975</cdr:y>
    </cdr:to>
    <cdr:pic>
      <cdr:nvPicPr>
        <cdr:cNvPr id="2" name="1 Imagen"/>
        <cdr:cNvPicPr preferRelativeResize="1">
          <a:picLocks noChangeAspect="1"/>
        </cdr:cNvPicPr>
      </cdr:nvPicPr>
      <cdr:blipFill>
        <a:blip r:embed="rId1">
          <a:extLst>
            <a:ext uri="{28A0092B-C50C-407E-A947-70E740481C1C}">
              <a14:useLocalDpi xmlns:a14="http://schemas.microsoft.com/office/drawing/2010/main" val="0"/>
            </a:ext>
          </a:extLst>
        </a:blip>
        <a:stretch>
          <a:fillRect/>
        </a:stretch>
      </cdr:blipFill>
      <cdr:spPr>
        <a:xfrm>
          <a:off x="0" y="0"/>
          <a:ext cx="1495425" cy="609600"/>
        </a:xfrm>
        <a:prstGeom prst="rect">
          <a:avLst/>
        </a:prstGeom>
        <a:ln>
          <a:noFill/>
        </a:ln>
      </cdr:spPr>
    </cdr:pic>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2"/>
  <sheetViews>
    <sheetView showGridLines="0" tabSelected="1" workbookViewId="0" topLeftCell="A1">
      <selection activeCell="J8" sqref="J8:K8"/>
    </sheetView>
  </sheetViews>
  <sheetFormatPr defaultColWidth="0" defaultRowHeight="15" zeroHeight="1"/>
  <cols>
    <col min="1" max="2" width="2.421875" style="0" customWidth="1"/>
    <col min="3" max="3" width="0.5625" style="1" customWidth="1"/>
    <col min="4" max="4" width="13.140625" style="0" customWidth="1"/>
    <col min="5" max="5" width="10.8515625" style="0" customWidth="1"/>
    <col min="6" max="6" width="0.85546875" style="0" customWidth="1"/>
    <col min="7" max="8" width="11.57421875" style="0" customWidth="1"/>
    <col min="9" max="9" width="0.85546875" style="0" customWidth="1"/>
    <col min="10" max="11" width="11.57421875" style="0" customWidth="1"/>
    <col min="12" max="12" width="0.85546875" style="0" customWidth="1"/>
    <col min="13" max="16384" width="10.8515625" style="0" hidden="1" customWidth="1"/>
  </cols>
  <sheetData>
    <row r="1" spans="1:12" ht="4.5" customHeight="1" thickBot="1">
      <c r="A1" s="9"/>
      <c r="B1" s="10"/>
      <c r="D1" s="1"/>
      <c r="E1" s="1"/>
      <c r="F1" s="1"/>
      <c r="G1" s="1"/>
      <c r="H1" s="1"/>
      <c r="I1" s="1"/>
      <c r="J1" s="1"/>
      <c r="K1" s="1"/>
      <c r="L1" s="1"/>
    </row>
    <row r="2" spans="1:12" ht="49.5" customHeight="1" thickBot="1" thickTop="1">
      <c r="A2" s="9"/>
      <c r="B2" s="10"/>
      <c r="D2" s="54" t="s">
        <v>29</v>
      </c>
      <c r="E2" s="55"/>
      <c r="F2" s="55"/>
      <c r="G2" s="55"/>
      <c r="H2" s="55"/>
      <c r="I2" s="55"/>
      <c r="J2" s="55"/>
      <c r="K2" s="56"/>
      <c r="L2" s="1"/>
    </row>
    <row r="3" spans="1:12" ht="3.75" customHeight="1" thickBot="1" thickTop="1">
      <c r="A3" s="9"/>
      <c r="B3" s="10"/>
      <c r="D3" s="1"/>
      <c r="E3" s="1"/>
      <c r="F3" s="1"/>
      <c r="G3" s="1"/>
      <c r="H3" s="1"/>
      <c r="I3" s="1"/>
      <c r="J3" s="1"/>
      <c r="K3" s="1"/>
      <c r="L3" s="1"/>
    </row>
    <row r="4" spans="1:12" ht="54.75" customHeight="1" thickBot="1" thickTop="1">
      <c r="A4" s="9"/>
      <c r="B4" s="10"/>
      <c r="D4" s="57" t="s">
        <v>0</v>
      </c>
      <c r="E4" s="57" t="s">
        <v>1</v>
      </c>
      <c r="F4" s="1"/>
      <c r="G4" s="61" t="s">
        <v>22</v>
      </c>
      <c r="H4" s="61"/>
      <c r="I4" s="11"/>
      <c r="J4" s="61" t="s">
        <v>23</v>
      </c>
      <c r="K4" s="61"/>
      <c r="L4" s="1"/>
    </row>
    <row r="5" spans="1:12" ht="15" customHeight="1" thickBot="1" thickTop="1">
      <c r="A5" s="9"/>
      <c r="B5" s="10"/>
      <c r="D5" s="58"/>
      <c r="E5" s="60"/>
      <c r="F5" s="1"/>
      <c r="G5" s="62" t="s">
        <v>2</v>
      </c>
      <c r="H5" s="62" t="s">
        <v>3</v>
      </c>
      <c r="I5" s="12"/>
      <c r="J5" s="64" t="s">
        <v>2</v>
      </c>
      <c r="K5" s="64" t="s">
        <v>3</v>
      </c>
      <c r="L5" s="1"/>
    </row>
    <row r="6" spans="1:12" ht="15" customHeight="1" thickBot="1" thickTop="1">
      <c r="A6" s="9"/>
      <c r="B6" s="10"/>
      <c r="D6" s="59"/>
      <c r="E6" s="59"/>
      <c r="F6" s="1"/>
      <c r="G6" s="63"/>
      <c r="H6" s="63"/>
      <c r="I6" s="12"/>
      <c r="J6" s="64"/>
      <c r="K6" s="64"/>
      <c r="L6" s="1"/>
    </row>
    <row r="7" spans="1:12" ht="3" customHeight="1" thickTop="1">
      <c r="A7" s="9"/>
      <c r="B7" s="10"/>
      <c r="D7" s="2"/>
      <c r="E7" s="1"/>
      <c r="F7" s="1"/>
      <c r="G7" s="1"/>
      <c r="H7" s="1"/>
      <c r="I7" s="1"/>
      <c r="J7" s="1"/>
      <c r="K7" s="1"/>
      <c r="L7" s="1"/>
    </row>
    <row r="8" spans="1:12" ht="15">
      <c r="A8" s="9"/>
      <c r="B8" s="10"/>
      <c r="D8" s="73">
        <v>1992</v>
      </c>
      <c r="E8" s="14" t="s">
        <v>4</v>
      </c>
      <c r="F8" s="1"/>
      <c r="G8" s="16">
        <v>124.78</v>
      </c>
      <c r="H8" s="16">
        <v>169.99</v>
      </c>
      <c r="I8" s="1"/>
      <c r="J8" s="16">
        <v>258.22</v>
      </c>
      <c r="K8" s="16">
        <v>421.4</v>
      </c>
      <c r="L8" s="1"/>
    </row>
    <row r="9" spans="1:12" ht="15">
      <c r="A9" s="9"/>
      <c r="B9" s="10"/>
      <c r="D9" s="74"/>
      <c r="E9" s="14" t="s">
        <v>5</v>
      </c>
      <c r="F9" s="1"/>
      <c r="G9" s="16">
        <v>125.89</v>
      </c>
      <c r="H9" s="16">
        <v>171.71</v>
      </c>
      <c r="I9" s="1"/>
      <c r="J9" s="16">
        <v>260.32</v>
      </c>
      <c r="K9" s="16">
        <v>424.3</v>
      </c>
      <c r="L9" s="1"/>
    </row>
    <row r="10" spans="1:12" ht="15">
      <c r="A10" s="9"/>
      <c r="B10" s="10"/>
      <c r="D10" s="74"/>
      <c r="E10" s="14" t="s">
        <v>6</v>
      </c>
      <c r="F10" s="1"/>
      <c r="G10" s="16">
        <v>127.45</v>
      </c>
      <c r="H10" s="16">
        <v>173.37</v>
      </c>
      <c r="I10" s="1"/>
      <c r="J10" s="16">
        <v>262.63</v>
      </c>
      <c r="K10" s="16">
        <v>426.93</v>
      </c>
      <c r="L10" s="1"/>
    </row>
    <row r="11" spans="1:12" ht="15">
      <c r="A11" s="9"/>
      <c r="B11" s="10"/>
      <c r="D11" s="74"/>
      <c r="E11" s="14" t="s">
        <v>7</v>
      </c>
      <c r="F11" s="1"/>
      <c r="G11" s="16">
        <v>129.1</v>
      </c>
      <c r="H11" s="16">
        <v>175.39</v>
      </c>
      <c r="I11" s="1"/>
      <c r="J11" s="16">
        <v>264.76</v>
      </c>
      <c r="K11" s="16">
        <v>429.35</v>
      </c>
      <c r="L11" s="1"/>
    </row>
    <row r="12" spans="1:12" ht="15">
      <c r="A12" s="9"/>
      <c r="B12" s="10"/>
      <c r="D12" s="74"/>
      <c r="E12" s="14" t="s">
        <v>8</v>
      </c>
      <c r="F12" s="1"/>
      <c r="G12" s="16">
        <v>127.91</v>
      </c>
      <c r="H12" s="16">
        <v>174.97</v>
      </c>
      <c r="I12" s="1"/>
      <c r="J12" s="16">
        <v>264.55</v>
      </c>
      <c r="K12" s="16">
        <v>430.01</v>
      </c>
      <c r="L12" s="1"/>
    </row>
    <row r="13" spans="1:12" ht="15">
      <c r="A13" s="9"/>
      <c r="B13" s="10"/>
      <c r="D13" s="74"/>
      <c r="E13" s="14" t="s">
        <v>9</v>
      </c>
      <c r="F13" s="1"/>
      <c r="G13" s="16">
        <v>127.92</v>
      </c>
      <c r="H13" s="16">
        <v>175.31</v>
      </c>
      <c r="I13" s="1"/>
      <c r="J13" s="16">
        <v>265.56</v>
      </c>
      <c r="K13" s="16">
        <v>431.7</v>
      </c>
      <c r="L13" s="1"/>
    </row>
    <row r="14" spans="1:12" ht="15">
      <c r="A14" s="9"/>
      <c r="B14" s="10"/>
      <c r="D14" s="74"/>
      <c r="E14" s="14" t="s">
        <v>10</v>
      </c>
      <c r="F14" s="1"/>
      <c r="G14" s="16">
        <v>127.75</v>
      </c>
      <c r="H14" s="16">
        <v>175.21</v>
      </c>
      <c r="I14" s="1"/>
      <c r="J14" s="16">
        <v>266.23</v>
      </c>
      <c r="K14" s="16">
        <v>432.69</v>
      </c>
      <c r="L14" s="1"/>
    </row>
    <row r="15" spans="1:12" ht="15">
      <c r="A15" s="9"/>
      <c r="B15" s="10"/>
      <c r="D15" s="74"/>
      <c r="E15" s="15" t="s">
        <v>11</v>
      </c>
      <c r="F15" s="1"/>
      <c r="G15" s="16">
        <v>127.03</v>
      </c>
      <c r="H15" s="16">
        <v>174.86</v>
      </c>
      <c r="I15" s="1"/>
      <c r="J15" s="16">
        <v>266.47</v>
      </c>
      <c r="K15" s="16">
        <v>433.65</v>
      </c>
      <c r="L15" s="1"/>
    </row>
    <row r="16" spans="1:12" ht="15">
      <c r="A16" s="9"/>
      <c r="B16" s="10"/>
      <c r="D16" s="74"/>
      <c r="E16" s="15" t="s">
        <v>12</v>
      </c>
      <c r="F16" s="1"/>
      <c r="G16" s="16">
        <v>127.06</v>
      </c>
      <c r="H16" s="16">
        <v>175.09</v>
      </c>
      <c r="I16" s="1"/>
      <c r="J16" s="16">
        <v>268.89</v>
      </c>
      <c r="K16" s="16">
        <v>438.18</v>
      </c>
      <c r="L16" s="1"/>
    </row>
    <row r="17" spans="1:12" ht="15">
      <c r="A17" s="9"/>
      <c r="B17" s="10"/>
      <c r="D17" s="74"/>
      <c r="E17" s="15" t="s">
        <v>13</v>
      </c>
      <c r="F17" s="1"/>
      <c r="G17" s="16">
        <v>127.98</v>
      </c>
      <c r="H17" s="16">
        <v>175.95</v>
      </c>
      <c r="I17" s="1"/>
      <c r="J17" s="16">
        <v>271.07</v>
      </c>
      <c r="K17" s="16">
        <v>441.09</v>
      </c>
      <c r="L17" s="1"/>
    </row>
    <row r="18" spans="1:12" ht="15">
      <c r="A18" s="9"/>
      <c r="B18" s="10"/>
      <c r="D18" s="74"/>
      <c r="E18" s="15" t="s">
        <v>14</v>
      </c>
      <c r="F18" s="1"/>
      <c r="G18" s="16">
        <v>130.01</v>
      </c>
      <c r="H18" s="16">
        <v>177.9</v>
      </c>
      <c r="I18" s="1"/>
      <c r="J18" s="16">
        <v>274.38</v>
      </c>
      <c r="K18" s="16">
        <v>445.11</v>
      </c>
      <c r="L18" s="1"/>
    </row>
    <row r="19" spans="1:12" ht="15">
      <c r="A19" s="9"/>
      <c r="B19" s="10"/>
      <c r="D19" s="74"/>
      <c r="E19" s="15" t="s">
        <v>15</v>
      </c>
      <c r="F19" s="1"/>
      <c r="G19" s="16">
        <v>134.89</v>
      </c>
      <c r="H19" s="16">
        <v>182.8</v>
      </c>
      <c r="I19" s="1"/>
      <c r="J19" s="16">
        <v>280.38</v>
      </c>
      <c r="K19" s="16">
        <v>453.26</v>
      </c>
      <c r="L19" s="1"/>
    </row>
    <row r="20" spans="1:12" ht="15">
      <c r="A20" s="9"/>
      <c r="B20" s="10"/>
      <c r="D20" s="73">
        <v>1993</v>
      </c>
      <c r="E20" s="14" t="s">
        <v>4</v>
      </c>
      <c r="F20" s="1"/>
      <c r="G20" s="16">
        <v>137.39</v>
      </c>
      <c r="H20" s="16">
        <v>186.02</v>
      </c>
      <c r="I20" s="1"/>
      <c r="J20" s="16">
        <v>284.84</v>
      </c>
      <c r="K20" s="16">
        <v>466.07</v>
      </c>
      <c r="L20" s="1"/>
    </row>
    <row r="21" spans="1:12" ht="15">
      <c r="A21" s="9"/>
      <c r="B21" s="10"/>
      <c r="D21" s="74"/>
      <c r="E21" s="14" t="s">
        <v>5</v>
      </c>
      <c r="F21" s="1"/>
      <c r="G21" s="16">
        <v>137.07</v>
      </c>
      <c r="H21" s="16">
        <v>186.31</v>
      </c>
      <c r="I21" s="1"/>
      <c r="J21" s="16">
        <v>285.61</v>
      </c>
      <c r="K21" s="16">
        <v>468.05</v>
      </c>
      <c r="L21" s="1"/>
    </row>
    <row r="22" spans="1:12" ht="15">
      <c r="A22" s="9"/>
      <c r="B22" s="10"/>
      <c r="D22" s="74"/>
      <c r="E22" s="14" t="s">
        <v>6</v>
      </c>
      <c r="F22" s="1"/>
      <c r="G22" s="16">
        <v>134.98</v>
      </c>
      <c r="H22" s="16">
        <v>184.54</v>
      </c>
      <c r="I22" s="1"/>
      <c r="J22" s="16">
        <v>284.72</v>
      </c>
      <c r="K22" s="16">
        <v>468.05</v>
      </c>
      <c r="L22" s="1"/>
    </row>
    <row r="23" spans="1:12" ht="15">
      <c r="A23" s="9"/>
      <c r="B23" s="10"/>
      <c r="D23" s="74"/>
      <c r="E23" s="14" t="s">
        <v>7</v>
      </c>
      <c r="F23" s="1"/>
      <c r="G23" s="16">
        <v>133.87</v>
      </c>
      <c r="H23" s="16">
        <v>183.66</v>
      </c>
      <c r="I23" s="1"/>
      <c r="J23" s="16">
        <v>284.04</v>
      </c>
      <c r="K23" s="16">
        <v>467.5</v>
      </c>
      <c r="L23" s="1"/>
    </row>
    <row r="24" spans="1:12" ht="15">
      <c r="A24" s="9"/>
      <c r="B24" s="10"/>
      <c r="D24" s="74"/>
      <c r="E24" s="14" t="s">
        <v>8</v>
      </c>
      <c r="F24" s="1"/>
      <c r="G24" s="16">
        <v>135.07</v>
      </c>
      <c r="H24" s="16">
        <v>184.91</v>
      </c>
      <c r="I24" s="1"/>
      <c r="J24" s="16">
        <v>285.64</v>
      </c>
      <c r="K24" s="16">
        <v>469.23</v>
      </c>
      <c r="L24" s="1"/>
    </row>
    <row r="25" spans="1:12" ht="15">
      <c r="A25" s="9"/>
      <c r="B25" s="10"/>
      <c r="D25" s="74"/>
      <c r="E25" s="14" t="s">
        <v>9</v>
      </c>
      <c r="F25" s="1"/>
      <c r="G25" s="16">
        <v>135.72</v>
      </c>
      <c r="H25" s="16">
        <v>185.61</v>
      </c>
      <c r="I25" s="1"/>
      <c r="J25" s="16">
        <v>287.17</v>
      </c>
      <c r="K25" s="16">
        <v>471.21</v>
      </c>
      <c r="L25" s="1"/>
    </row>
    <row r="26" spans="1:12" ht="15">
      <c r="A26" s="9"/>
      <c r="B26" s="10"/>
      <c r="D26" s="74"/>
      <c r="E26" s="14" t="s">
        <v>10</v>
      </c>
      <c r="F26" s="1"/>
      <c r="G26" s="16">
        <v>135.47</v>
      </c>
      <c r="H26" s="16">
        <v>185.47</v>
      </c>
      <c r="I26" s="1"/>
      <c r="J26" s="16">
        <v>287.72</v>
      </c>
      <c r="K26" s="16">
        <v>471.98</v>
      </c>
      <c r="L26" s="1"/>
    </row>
    <row r="27" spans="1:12" ht="15">
      <c r="A27" s="9"/>
      <c r="B27" s="10"/>
      <c r="D27" s="74"/>
      <c r="E27" s="15" t="s">
        <v>11</v>
      </c>
      <c r="F27" s="1"/>
      <c r="G27" s="16">
        <v>135.46</v>
      </c>
      <c r="H27" s="16">
        <v>185.98</v>
      </c>
      <c r="I27" s="1"/>
      <c r="J27" s="16">
        <v>288.6</v>
      </c>
      <c r="K27" s="16">
        <v>473.88</v>
      </c>
      <c r="L27" s="1"/>
    </row>
    <row r="28" spans="1:12" ht="15">
      <c r="A28" s="9"/>
      <c r="B28" s="10"/>
      <c r="D28" s="74"/>
      <c r="E28" s="15" t="s">
        <v>12</v>
      </c>
      <c r="F28" s="1"/>
      <c r="G28" s="16">
        <v>136.63</v>
      </c>
      <c r="H28" s="16">
        <v>187.3</v>
      </c>
      <c r="I28" s="1"/>
      <c r="J28" s="16">
        <v>292</v>
      </c>
      <c r="K28" s="16">
        <v>479.24</v>
      </c>
      <c r="L28" s="1"/>
    </row>
    <row r="29" spans="1:12" ht="15">
      <c r="A29" s="9"/>
      <c r="B29" s="10"/>
      <c r="D29" s="74"/>
      <c r="E29" s="15" t="s">
        <v>13</v>
      </c>
      <c r="F29" s="1"/>
      <c r="G29" s="16">
        <v>136.66</v>
      </c>
      <c r="H29" s="16">
        <v>187.62</v>
      </c>
      <c r="I29" s="1"/>
      <c r="J29" s="16">
        <v>293.33</v>
      </c>
      <c r="K29" s="16">
        <v>481.65</v>
      </c>
      <c r="L29" s="1"/>
    </row>
    <row r="30" spans="1:12" ht="15">
      <c r="A30" s="9"/>
      <c r="B30" s="10"/>
      <c r="D30" s="74"/>
      <c r="E30" s="15" t="s">
        <v>14</v>
      </c>
      <c r="F30" s="1"/>
      <c r="G30" s="16">
        <v>137.39</v>
      </c>
      <c r="H30" s="16">
        <v>188.46</v>
      </c>
      <c r="I30" s="1"/>
      <c r="J30" s="16">
        <v>295.04</v>
      </c>
      <c r="K30" s="16">
        <v>484.24</v>
      </c>
      <c r="L30" s="1"/>
    </row>
    <row r="31" spans="1:12" ht="15">
      <c r="A31" s="9"/>
      <c r="B31" s="10"/>
      <c r="D31" s="74"/>
      <c r="E31" s="15" t="s">
        <v>15</v>
      </c>
      <c r="F31" s="1"/>
      <c r="G31" s="16">
        <v>140.48</v>
      </c>
      <c r="H31" s="16">
        <v>191.48</v>
      </c>
      <c r="I31" s="1"/>
      <c r="J31" s="16">
        <v>298.69</v>
      </c>
      <c r="K31" s="16">
        <v>488.59</v>
      </c>
      <c r="L31" s="1"/>
    </row>
    <row r="32" spans="1:12" ht="15">
      <c r="A32" s="9"/>
      <c r="B32" s="10"/>
      <c r="D32" s="73">
        <v>1994</v>
      </c>
      <c r="E32" s="14" t="s">
        <v>4</v>
      </c>
      <c r="F32" s="1"/>
      <c r="G32" s="16">
        <v>142.35</v>
      </c>
      <c r="H32" s="16">
        <v>193.85</v>
      </c>
      <c r="I32" s="1"/>
      <c r="J32" s="16">
        <v>301.32</v>
      </c>
      <c r="K32" s="16">
        <v>492.62</v>
      </c>
      <c r="L32" s="1"/>
    </row>
    <row r="33" spans="1:12" ht="15">
      <c r="A33" s="9"/>
      <c r="B33" s="10"/>
      <c r="D33" s="74"/>
      <c r="E33" s="14" t="s">
        <v>5</v>
      </c>
      <c r="F33" s="1"/>
      <c r="G33" s="16">
        <v>140.74</v>
      </c>
      <c r="H33" s="16">
        <v>192.51</v>
      </c>
      <c r="I33" s="1"/>
      <c r="J33" s="16">
        <v>301.01</v>
      </c>
      <c r="K33" s="16">
        <v>494.5</v>
      </c>
      <c r="L33" s="1"/>
    </row>
    <row r="34" spans="1:12" ht="15">
      <c r="A34" s="9"/>
      <c r="B34" s="10"/>
      <c r="D34" s="74"/>
      <c r="E34" s="14" t="s">
        <v>6</v>
      </c>
      <c r="F34" s="1"/>
      <c r="G34" s="16">
        <v>139.83</v>
      </c>
      <c r="H34" s="16">
        <v>191.74</v>
      </c>
      <c r="I34" s="1"/>
      <c r="J34" s="16">
        <v>301.1</v>
      </c>
      <c r="K34" s="16">
        <v>497.31</v>
      </c>
      <c r="L34" s="1"/>
    </row>
    <row r="35" spans="1:12" ht="15">
      <c r="A35" s="9"/>
      <c r="B35" s="10"/>
      <c r="D35" s="74"/>
      <c r="E35" s="14" t="s">
        <v>7</v>
      </c>
      <c r="F35" s="1"/>
      <c r="G35" s="16">
        <v>139.7</v>
      </c>
      <c r="H35" s="16">
        <v>191.95</v>
      </c>
      <c r="I35" s="1"/>
      <c r="J35" s="16">
        <v>301.18</v>
      </c>
      <c r="K35" s="16">
        <v>497.7</v>
      </c>
      <c r="L35" s="1"/>
    </row>
    <row r="36" spans="1:12" ht="15">
      <c r="A36" s="9"/>
      <c r="B36" s="10"/>
      <c r="D36" s="74"/>
      <c r="E36" s="14" t="s">
        <v>8</v>
      </c>
      <c r="F36" s="1"/>
      <c r="G36" s="16">
        <v>139.94</v>
      </c>
      <c r="H36" s="16">
        <v>192.09</v>
      </c>
      <c r="I36" s="1"/>
      <c r="J36" s="16">
        <v>301.75</v>
      </c>
      <c r="K36" s="16">
        <v>498.16</v>
      </c>
      <c r="L36" s="1"/>
    </row>
    <row r="37" spans="1:12" ht="15">
      <c r="A37" s="9"/>
      <c r="B37" s="10"/>
      <c r="D37" s="74"/>
      <c r="E37" s="14" t="s">
        <v>9</v>
      </c>
      <c r="F37" s="1"/>
      <c r="G37" s="16">
        <v>140.49</v>
      </c>
      <c r="H37" s="16">
        <v>192.76</v>
      </c>
      <c r="I37" s="1"/>
      <c r="J37" s="16">
        <v>303.28</v>
      </c>
      <c r="K37" s="16">
        <v>500.11</v>
      </c>
      <c r="L37" s="1"/>
    </row>
    <row r="38" spans="1:12" ht="15">
      <c r="A38" s="9"/>
      <c r="B38" s="10"/>
      <c r="D38" s="74"/>
      <c r="E38" s="14" t="s">
        <v>10</v>
      </c>
      <c r="F38" s="1"/>
      <c r="G38" s="16">
        <v>141.62</v>
      </c>
      <c r="H38" s="16">
        <v>194.16</v>
      </c>
      <c r="I38" s="1"/>
      <c r="J38" s="16">
        <v>304.94</v>
      </c>
      <c r="K38" s="16">
        <v>502.13</v>
      </c>
      <c r="L38" s="1"/>
    </row>
    <row r="39" spans="1:12" ht="15">
      <c r="A39" s="9"/>
      <c r="B39" s="10"/>
      <c r="D39" s="74"/>
      <c r="E39" s="15" t="s">
        <v>11</v>
      </c>
      <c r="F39" s="1"/>
      <c r="G39" s="16">
        <v>142.12</v>
      </c>
      <c r="H39" s="16">
        <v>194.97</v>
      </c>
      <c r="I39" s="1"/>
      <c r="J39" s="16">
        <v>306.17</v>
      </c>
      <c r="K39" s="16">
        <v>504.02</v>
      </c>
      <c r="L39" s="1"/>
    </row>
    <row r="40" spans="1:12" ht="15">
      <c r="A40" s="9"/>
      <c r="B40" s="10"/>
      <c r="D40" s="74"/>
      <c r="E40" s="15" t="s">
        <v>12</v>
      </c>
      <c r="F40" s="1"/>
      <c r="G40" s="16">
        <v>142.57</v>
      </c>
      <c r="H40" s="16">
        <v>195.6</v>
      </c>
      <c r="I40" s="1"/>
      <c r="J40" s="16">
        <v>308.13</v>
      </c>
      <c r="K40" s="16">
        <v>507.6</v>
      </c>
      <c r="L40" s="1"/>
    </row>
    <row r="41" spans="1:12" ht="15">
      <c r="A41" s="9"/>
      <c r="B41" s="10"/>
      <c r="D41" s="74"/>
      <c r="E41" s="15" t="s">
        <v>13</v>
      </c>
      <c r="F41" s="1"/>
      <c r="G41" s="16">
        <v>142.63</v>
      </c>
      <c r="H41" s="16">
        <v>195.95</v>
      </c>
      <c r="I41" s="1"/>
      <c r="J41" s="16">
        <v>309.44</v>
      </c>
      <c r="K41" s="16">
        <v>510</v>
      </c>
      <c r="L41" s="1"/>
    </row>
    <row r="42" spans="1:12" ht="15">
      <c r="A42" s="9"/>
      <c r="B42" s="10"/>
      <c r="D42" s="74"/>
      <c r="E42" s="15" t="s">
        <v>14</v>
      </c>
      <c r="F42" s="1"/>
      <c r="G42" s="16">
        <v>143.76</v>
      </c>
      <c r="H42" s="16">
        <v>197.2</v>
      </c>
      <c r="I42" s="1"/>
      <c r="J42" s="16">
        <v>311.72</v>
      </c>
      <c r="K42" s="16">
        <v>513.01</v>
      </c>
      <c r="L42" s="1"/>
    </row>
    <row r="43" spans="1:12" ht="15">
      <c r="A43" s="9"/>
      <c r="B43" s="10"/>
      <c r="D43" s="74"/>
      <c r="E43" s="15" t="s">
        <v>15</v>
      </c>
      <c r="F43" s="1"/>
      <c r="G43" s="16">
        <v>145.81</v>
      </c>
      <c r="H43" s="16">
        <v>199.32</v>
      </c>
      <c r="I43" s="1"/>
      <c r="J43" s="16">
        <v>314.85</v>
      </c>
      <c r="K43" s="16">
        <v>516.55</v>
      </c>
      <c r="L43" s="1"/>
    </row>
    <row r="44" spans="1:12" ht="15">
      <c r="A44" s="9"/>
      <c r="B44" s="10"/>
      <c r="D44" s="73">
        <v>1995</v>
      </c>
      <c r="E44" s="14" t="s">
        <v>4</v>
      </c>
      <c r="F44" s="1"/>
      <c r="G44" s="16">
        <v>151.24</v>
      </c>
      <c r="H44" s="16">
        <v>206.91</v>
      </c>
      <c r="I44" s="1"/>
      <c r="J44" s="16">
        <v>324.4</v>
      </c>
      <c r="K44" s="16">
        <v>529.77</v>
      </c>
      <c r="L44" s="1"/>
    </row>
    <row r="45" spans="1:12" ht="15">
      <c r="A45" s="9"/>
      <c r="B45" s="10"/>
      <c r="D45" s="74"/>
      <c r="E45" s="14" t="s">
        <v>5</v>
      </c>
      <c r="F45" s="1"/>
      <c r="G45" s="16">
        <v>156.92</v>
      </c>
      <c r="H45" s="16">
        <v>215.38</v>
      </c>
      <c r="I45" s="1"/>
      <c r="J45" s="16">
        <v>338.03</v>
      </c>
      <c r="K45" s="16">
        <v>547.99</v>
      </c>
      <c r="L45" s="1"/>
    </row>
    <row r="46" spans="1:12" ht="15">
      <c r="A46" s="9"/>
      <c r="B46" s="10"/>
      <c r="D46" s="74"/>
      <c r="E46" s="14" t="s">
        <v>6</v>
      </c>
      <c r="F46" s="1"/>
      <c r="G46" s="16">
        <v>163.59</v>
      </c>
      <c r="H46" s="16">
        <v>224.12</v>
      </c>
      <c r="I46" s="1"/>
      <c r="J46" s="16">
        <v>361.59</v>
      </c>
      <c r="K46" s="16">
        <v>588.38</v>
      </c>
      <c r="L46" s="1"/>
    </row>
    <row r="47" spans="1:12" ht="15">
      <c r="A47" s="9"/>
      <c r="B47" s="10"/>
      <c r="D47" s="74"/>
      <c r="E47" s="14" t="s">
        <v>7</v>
      </c>
      <c r="F47" s="1"/>
      <c r="G47" s="16">
        <v>174.18</v>
      </c>
      <c r="H47" s="16">
        <v>237.37</v>
      </c>
      <c r="I47" s="1"/>
      <c r="J47" s="16">
        <v>390.02</v>
      </c>
      <c r="K47" s="16">
        <v>630.33</v>
      </c>
      <c r="L47" s="1"/>
    </row>
    <row r="48" spans="1:12" ht="15">
      <c r="A48" s="9"/>
      <c r="B48" s="10"/>
      <c r="D48" s="74"/>
      <c r="E48" s="14" t="s">
        <v>8</v>
      </c>
      <c r="F48" s="1"/>
      <c r="G48" s="16">
        <v>182.82</v>
      </c>
      <c r="H48" s="16">
        <v>248</v>
      </c>
      <c r="I48" s="1"/>
      <c r="J48" s="16">
        <v>405.66</v>
      </c>
      <c r="K48" s="16">
        <v>649.22</v>
      </c>
      <c r="L48" s="1"/>
    </row>
    <row r="49" spans="1:12" ht="15">
      <c r="A49" s="9"/>
      <c r="B49" s="10"/>
      <c r="D49" s="74"/>
      <c r="E49" s="14" t="s">
        <v>9</v>
      </c>
      <c r="F49" s="1"/>
      <c r="G49" s="16">
        <v>189.92</v>
      </c>
      <c r="H49" s="16">
        <v>256.94</v>
      </c>
      <c r="I49" s="1"/>
      <c r="J49" s="16">
        <v>419.08</v>
      </c>
      <c r="K49" s="16">
        <v>666.55</v>
      </c>
      <c r="L49" s="1"/>
    </row>
    <row r="50" spans="1:12" ht="15">
      <c r="A50" s="9"/>
      <c r="B50" s="10"/>
      <c r="D50" s="74"/>
      <c r="E50" s="14" t="s">
        <v>10</v>
      </c>
      <c r="F50" s="1"/>
      <c r="G50" s="16">
        <v>194.33</v>
      </c>
      <c r="H50" s="16">
        <v>262.8</v>
      </c>
      <c r="I50" s="1"/>
      <c r="J50" s="16">
        <v>427.51</v>
      </c>
      <c r="K50" s="16">
        <v>677.75</v>
      </c>
      <c r="L50" s="1"/>
    </row>
    <row r="51" spans="1:12" ht="15">
      <c r="A51" s="9"/>
      <c r="B51" s="10"/>
      <c r="D51" s="74"/>
      <c r="E51" s="15" t="s">
        <v>11</v>
      </c>
      <c r="F51" s="1"/>
      <c r="G51" s="16">
        <v>196.74</v>
      </c>
      <c r="H51" s="16">
        <v>266.59</v>
      </c>
      <c r="I51" s="1"/>
      <c r="J51" s="16">
        <v>434.12</v>
      </c>
      <c r="K51" s="16">
        <v>687.33</v>
      </c>
      <c r="L51" s="1"/>
    </row>
    <row r="52" spans="1:12" ht="15">
      <c r="A52" s="9"/>
      <c r="B52" s="10"/>
      <c r="D52" s="74"/>
      <c r="E52" s="15" t="s">
        <v>12</v>
      </c>
      <c r="F52" s="1"/>
      <c r="G52" s="16">
        <v>199.15</v>
      </c>
      <c r="H52" s="16">
        <v>270.18</v>
      </c>
      <c r="I52" s="1"/>
      <c r="J52" s="16">
        <v>442.41</v>
      </c>
      <c r="K52" s="16">
        <v>699.75</v>
      </c>
      <c r="L52" s="1"/>
    </row>
    <row r="53" spans="1:12" ht="15">
      <c r="A53" s="9"/>
      <c r="B53" s="10"/>
      <c r="D53" s="74"/>
      <c r="E53" s="15" t="s">
        <v>13</v>
      </c>
      <c r="F53" s="1"/>
      <c r="G53" s="16">
        <v>203.75</v>
      </c>
      <c r="H53" s="16">
        <v>275.51</v>
      </c>
      <c r="I53" s="1"/>
      <c r="J53" s="16">
        <v>451.71</v>
      </c>
      <c r="K53" s="16">
        <v>712.07</v>
      </c>
      <c r="L53" s="1"/>
    </row>
    <row r="54" spans="1:12" ht="15">
      <c r="A54" s="9"/>
      <c r="B54" s="10"/>
      <c r="D54" s="74"/>
      <c r="E54" s="15" t="s">
        <v>14</v>
      </c>
      <c r="F54" s="1"/>
      <c r="G54" s="16">
        <v>212.37</v>
      </c>
      <c r="H54" s="16">
        <v>285.5</v>
      </c>
      <c r="I54" s="1"/>
      <c r="J54" s="16">
        <v>465.45</v>
      </c>
      <c r="K54" s="16">
        <v>729.62</v>
      </c>
      <c r="L54" s="1"/>
    </row>
    <row r="55" spans="1:12" ht="15">
      <c r="A55" s="9"/>
      <c r="B55" s="10"/>
      <c r="D55" s="74"/>
      <c r="E55" s="15" t="s">
        <v>15</v>
      </c>
      <c r="F55" s="1"/>
      <c r="G55" s="16">
        <v>222.89</v>
      </c>
      <c r="H55" s="16">
        <v>299.21</v>
      </c>
      <c r="I55" s="1"/>
      <c r="J55" s="16">
        <v>482.33</v>
      </c>
      <c r="K55" s="16">
        <v>753.33</v>
      </c>
      <c r="L55" s="1"/>
    </row>
    <row r="56" spans="1:12" ht="15">
      <c r="A56" s="9"/>
      <c r="B56" s="10"/>
      <c r="D56" s="73">
        <v>1996</v>
      </c>
      <c r="E56" s="14" t="s">
        <v>4</v>
      </c>
      <c r="F56" s="1"/>
      <c r="G56" s="16">
        <v>232.28</v>
      </c>
      <c r="H56" s="16">
        <v>312.47</v>
      </c>
      <c r="I56" s="1"/>
      <c r="J56" s="16">
        <v>500.96</v>
      </c>
      <c r="K56" s="16">
        <v>791.49</v>
      </c>
      <c r="L56" s="1"/>
    </row>
    <row r="57" spans="1:12" ht="15">
      <c r="A57" s="9"/>
      <c r="B57" s="10"/>
      <c r="D57" s="74"/>
      <c r="E57" s="14" t="s">
        <v>5</v>
      </c>
      <c r="F57" s="1"/>
      <c r="G57" s="16">
        <v>238.44</v>
      </c>
      <c r="H57" s="16">
        <v>320.37</v>
      </c>
      <c r="I57" s="1"/>
      <c r="J57" s="16">
        <v>512.22</v>
      </c>
      <c r="K57" s="16">
        <v>808.55</v>
      </c>
      <c r="L57" s="1"/>
    </row>
    <row r="58" spans="1:12" ht="15">
      <c r="A58" s="9"/>
      <c r="B58" s="10"/>
      <c r="D58" s="74"/>
      <c r="E58" s="14" t="s">
        <v>6</v>
      </c>
      <c r="F58" s="1"/>
      <c r="G58" s="16">
        <v>243.13</v>
      </c>
      <c r="H58" s="16">
        <v>326.56</v>
      </c>
      <c r="I58" s="1"/>
      <c r="J58" s="16">
        <v>522.32</v>
      </c>
      <c r="K58" s="16">
        <v>824.16</v>
      </c>
      <c r="L58" s="1"/>
    </row>
    <row r="59" spans="1:12" ht="15">
      <c r="A59" s="9"/>
      <c r="B59" s="10"/>
      <c r="D59" s="74"/>
      <c r="E59" s="14" t="s">
        <v>7</v>
      </c>
      <c r="F59" s="1"/>
      <c r="G59" s="16">
        <v>251.46</v>
      </c>
      <c r="H59" s="16">
        <v>337.76</v>
      </c>
      <c r="I59" s="1"/>
      <c r="J59" s="16">
        <v>536.04</v>
      </c>
      <c r="K59" s="16">
        <v>844.87</v>
      </c>
      <c r="L59" s="1"/>
    </row>
    <row r="60" spans="1:12" ht="15">
      <c r="A60" s="9"/>
      <c r="B60" s="10"/>
      <c r="D60" s="74"/>
      <c r="E60" s="14" t="s">
        <v>8</v>
      </c>
      <c r="F60" s="1"/>
      <c r="G60" s="16">
        <v>258.59</v>
      </c>
      <c r="H60" s="16">
        <v>346.32</v>
      </c>
      <c r="I60" s="1"/>
      <c r="J60" s="16">
        <v>546.97</v>
      </c>
      <c r="K60" s="16">
        <v>862.83</v>
      </c>
      <c r="L60" s="1"/>
    </row>
    <row r="61" spans="1:12" ht="15">
      <c r="A61" s="9"/>
      <c r="B61" s="10"/>
      <c r="D61" s="74"/>
      <c r="E61" s="14" t="s">
        <v>9</v>
      </c>
      <c r="F61" s="1"/>
      <c r="G61" s="16">
        <v>263.39</v>
      </c>
      <c r="H61" s="16">
        <v>352.4</v>
      </c>
      <c r="I61" s="1"/>
      <c r="J61" s="16">
        <v>556.9</v>
      </c>
      <c r="K61" s="16">
        <v>880.98</v>
      </c>
      <c r="L61" s="1"/>
    </row>
    <row r="62" spans="1:12" ht="15">
      <c r="A62" s="9"/>
      <c r="B62" s="10"/>
      <c r="D62" s="74"/>
      <c r="E62" s="14" t="s">
        <v>10</v>
      </c>
      <c r="F62" s="1"/>
      <c r="G62" s="16">
        <v>266.75</v>
      </c>
      <c r="H62" s="16">
        <v>357.09</v>
      </c>
      <c r="I62" s="1"/>
      <c r="J62" s="16">
        <v>564.51</v>
      </c>
      <c r="K62" s="16">
        <v>893.48</v>
      </c>
      <c r="L62" s="1"/>
    </row>
    <row r="63" spans="1:12" ht="15">
      <c r="A63" s="9"/>
      <c r="B63" s="10"/>
      <c r="D63" s="74"/>
      <c r="E63" s="15" t="s">
        <v>11</v>
      </c>
      <c r="F63" s="1"/>
      <c r="G63" s="16">
        <v>269.31</v>
      </c>
      <c r="H63" s="16">
        <v>360.73</v>
      </c>
      <c r="I63" s="1"/>
      <c r="J63" s="16">
        <v>572.22</v>
      </c>
      <c r="K63" s="16">
        <v>905.77</v>
      </c>
      <c r="L63" s="1"/>
    </row>
    <row r="64" spans="1:12" ht="15">
      <c r="A64" s="9"/>
      <c r="B64" s="10"/>
      <c r="D64" s="74"/>
      <c r="E64" s="15" t="s">
        <v>12</v>
      </c>
      <c r="F64" s="1"/>
      <c r="G64" s="16">
        <v>273.93</v>
      </c>
      <c r="H64" s="16">
        <v>366.95</v>
      </c>
      <c r="I64" s="1"/>
      <c r="J64" s="16">
        <v>582.98</v>
      </c>
      <c r="K64" s="16">
        <v>921.17</v>
      </c>
      <c r="L64" s="1"/>
    </row>
    <row r="65" spans="1:12" ht="15">
      <c r="A65" s="9"/>
      <c r="B65" s="10"/>
      <c r="D65" s="74"/>
      <c r="E65" s="15" t="s">
        <v>13</v>
      </c>
      <c r="F65" s="1"/>
      <c r="G65" s="16">
        <v>277.63</v>
      </c>
      <c r="H65" s="16">
        <v>371.63</v>
      </c>
      <c r="I65" s="1"/>
      <c r="J65" s="16">
        <v>591.61</v>
      </c>
      <c r="K65" s="16">
        <v>938.84</v>
      </c>
      <c r="L65" s="1"/>
    </row>
    <row r="66" spans="1:12" ht="15">
      <c r="A66" s="9"/>
      <c r="B66" s="10"/>
      <c r="D66" s="74"/>
      <c r="E66" s="15" t="s">
        <v>14</v>
      </c>
      <c r="F66" s="1"/>
      <c r="G66" s="16">
        <v>283.23</v>
      </c>
      <c r="H66" s="16">
        <v>378.36</v>
      </c>
      <c r="I66" s="1"/>
      <c r="J66" s="16">
        <v>602.73</v>
      </c>
      <c r="K66" s="16">
        <v>955.41</v>
      </c>
      <c r="L66" s="1"/>
    </row>
    <row r="67" spans="1:12" ht="15">
      <c r="A67" s="9"/>
      <c r="B67" s="10"/>
      <c r="D67" s="74"/>
      <c r="E67" s="15" t="s">
        <v>15</v>
      </c>
      <c r="F67" s="1"/>
      <c r="G67" s="16">
        <v>291.76</v>
      </c>
      <c r="H67" s="16">
        <v>390.66</v>
      </c>
      <c r="I67" s="1"/>
      <c r="J67" s="16">
        <v>624.51</v>
      </c>
      <c r="K67" s="16">
        <v>986.74</v>
      </c>
      <c r="L67" s="1"/>
    </row>
    <row r="68" spans="1:12" ht="15">
      <c r="A68" s="9"/>
      <c r="B68" s="10"/>
      <c r="D68" s="73">
        <v>1997</v>
      </c>
      <c r="E68" s="14" t="s">
        <v>4</v>
      </c>
      <c r="F68" s="1"/>
      <c r="G68" s="16">
        <v>301.61</v>
      </c>
      <c r="H68" s="16">
        <v>403.41</v>
      </c>
      <c r="I68" s="1"/>
      <c r="J68" s="16">
        <v>640.15</v>
      </c>
      <c r="K68" s="16">
        <v>1003.53</v>
      </c>
      <c r="L68" s="1"/>
    </row>
    <row r="69" spans="1:12" ht="15">
      <c r="A69" s="9"/>
      <c r="B69" s="10"/>
      <c r="D69" s="74"/>
      <c r="E69" s="14" t="s">
        <v>5</v>
      </c>
      <c r="F69" s="1"/>
      <c r="G69" s="16">
        <v>303.11</v>
      </c>
      <c r="H69" s="16">
        <v>406.61</v>
      </c>
      <c r="I69" s="1"/>
      <c r="J69" s="16">
        <v>647.1</v>
      </c>
      <c r="K69" s="16">
        <v>1017.08</v>
      </c>
      <c r="L69" s="1"/>
    </row>
    <row r="70" spans="1:12" ht="15">
      <c r="A70" s="9"/>
      <c r="B70" s="10"/>
      <c r="D70" s="74"/>
      <c r="E70" s="14" t="s">
        <v>6</v>
      </c>
      <c r="F70" s="1"/>
      <c r="G70" s="16">
        <v>303.67</v>
      </c>
      <c r="H70" s="16">
        <v>408.04</v>
      </c>
      <c r="I70" s="1"/>
      <c r="J70" s="16">
        <v>652.19</v>
      </c>
      <c r="K70" s="16">
        <v>1028.22</v>
      </c>
      <c r="L70" s="1"/>
    </row>
    <row r="71" spans="1:12" ht="15">
      <c r="A71" s="9"/>
      <c r="B71" s="10"/>
      <c r="D71" s="74"/>
      <c r="E71" s="14" t="s">
        <v>7</v>
      </c>
      <c r="F71" s="1"/>
      <c r="G71" s="16">
        <v>306.65</v>
      </c>
      <c r="H71" s="16">
        <v>412.06</v>
      </c>
      <c r="I71" s="1"/>
      <c r="J71" s="16">
        <v>658.58</v>
      </c>
      <c r="K71" s="16">
        <v>1039.69</v>
      </c>
      <c r="L71" s="1"/>
    </row>
    <row r="72" spans="1:12" ht="15">
      <c r="A72" s="9"/>
      <c r="B72" s="10"/>
      <c r="D72" s="74"/>
      <c r="E72" s="14" t="s">
        <v>8</v>
      </c>
      <c r="F72" s="1"/>
      <c r="G72" s="16">
        <v>308.73</v>
      </c>
      <c r="H72" s="16">
        <v>415.18</v>
      </c>
      <c r="I72" s="1"/>
      <c r="J72" s="16">
        <v>663.6</v>
      </c>
      <c r="K72" s="16">
        <v>1053.33</v>
      </c>
      <c r="L72" s="1"/>
    </row>
    <row r="73" spans="1:12" ht="15">
      <c r="A73" s="9"/>
      <c r="B73" s="10"/>
      <c r="D73" s="74"/>
      <c r="E73" s="14" t="s">
        <v>9</v>
      </c>
      <c r="F73" s="1"/>
      <c r="G73" s="16">
        <v>309.69</v>
      </c>
      <c r="H73" s="16">
        <v>417.47</v>
      </c>
      <c r="I73" s="1"/>
      <c r="J73" s="16">
        <v>668.27</v>
      </c>
      <c r="K73" s="16">
        <v>1063.7</v>
      </c>
      <c r="L73" s="1"/>
    </row>
    <row r="74" spans="1:12" ht="15">
      <c r="A74" s="9"/>
      <c r="B74" s="10"/>
      <c r="D74" s="74"/>
      <c r="E74" s="14" t="s">
        <v>10</v>
      </c>
      <c r="F74" s="1"/>
      <c r="G74" s="16">
        <v>312.12</v>
      </c>
      <c r="H74" s="16">
        <v>420.76</v>
      </c>
      <c r="I74" s="1"/>
      <c r="J74" s="16">
        <v>673.87</v>
      </c>
      <c r="K74" s="16">
        <v>1074.37</v>
      </c>
      <c r="L74" s="1"/>
    </row>
    <row r="75" spans="1:12" ht="15">
      <c r="A75" s="9"/>
      <c r="B75" s="10"/>
      <c r="D75" s="74"/>
      <c r="E75" s="15" t="s">
        <v>11</v>
      </c>
      <c r="F75" s="1"/>
      <c r="G75" s="16">
        <v>314.02</v>
      </c>
      <c r="H75" s="16">
        <v>423.33</v>
      </c>
      <c r="I75" s="1"/>
      <c r="J75" s="16">
        <v>679.21</v>
      </c>
      <c r="K75" s="16">
        <v>1084.42</v>
      </c>
      <c r="L75" s="1"/>
    </row>
    <row r="76" spans="1:12" ht="15">
      <c r="A76" s="9"/>
      <c r="B76" s="10"/>
      <c r="D76" s="74"/>
      <c r="E76" s="15" t="s">
        <v>12</v>
      </c>
      <c r="F76" s="1"/>
      <c r="G76" s="16">
        <v>317.35</v>
      </c>
      <c r="H76" s="16">
        <v>427.38</v>
      </c>
      <c r="I76" s="1"/>
      <c r="J76" s="16">
        <v>688.33</v>
      </c>
      <c r="K76" s="16">
        <v>1101.07</v>
      </c>
      <c r="L76" s="1"/>
    </row>
    <row r="77" spans="1:12" ht="15">
      <c r="A77" s="9"/>
      <c r="B77" s="10"/>
      <c r="D77" s="74"/>
      <c r="E77" s="15" t="s">
        <v>13</v>
      </c>
      <c r="F77" s="1"/>
      <c r="G77" s="16">
        <v>318.2</v>
      </c>
      <c r="H77" s="16">
        <v>429.61</v>
      </c>
      <c r="I77" s="1"/>
      <c r="J77" s="16">
        <v>693.49</v>
      </c>
      <c r="K77" s="16">
        <v>1112.93</v>
      </c>
      <c r="L77" s="1"/>
    </row>
    <row r="78" spans="1:12" ht="15">
      <c r="A78" s="9"/>
      <c r="B78" s="10"/>
      <c r="D78" s="74"/>
      <c r="E78" s="15" t="s">
        <v>14</v>
      </c>
      <c r="F78" s="1"/>
      <c r="G78" s="16">
        <v>321.35</v>
      </c>
      <c r="H78" s="16">
        <v>433.95</v>
      </c>
      <c r="I78" s="1"/>
      <c r="J78" s="16">
        <v>702.29</v>
      </c>
      <c r="K78" s="16">
        <v>1129.24</v>
      </c>
      <c r="L78" s="1"/>
    </row>
    <row r="79" spans="1:12" ht="15">
      <c r="A79" s="9"/>
      <c r="B79" s="10"/>
      <c r="D79" s="74"/>
      <c r="E79" s="15" t="s">
        <v>15</v>
      </c>
      <c r="F79" s="1"/>
      <c r="G79" s="16">
        <v>327.25</v>
      </c>
      <c r="H79" s="16">
        <v>441.22</v>
      </c>
      <c r="I79" s="1"/>
      <c r="J79" s="16">
        <v>712.93</v>
      </c>
      <c r="K79" s="16">
        <v>1146.27</v>
      </c>
      <c r="L79" s="1"/>
    </row>
    <row r="80" spans="1:12" ht="15">
      <c r="A80" s="9"/>
      <c r="B80" s="10"/>
      <c r="D80" s="73">
        <v>1998</v>
      </c>
      <c r="E80" s="14" t="s">
        <v>4</v>
      </c>
      <c r="F80" s="1"/>
      <c r="G80" s="16">
        <v>336.11</v>
      </c>
      <c r="H80" s="16">
        <v>453.63</v>
      </c>
      <c r="I80" s="1"/>
      <c r="J80" s="16">
        <v>728.83</v>
      </c>
      <c r="K80" s="16">
        <v>1170.5</v>
      </c>
      <c r="L80" s="1"/>
    </row>
    <row r="81" spans="1:12" ht="15">
      <c r="A81" s="9"/>
      <c r="B81" s="10"/>
      <c r="D81" s="74"/>
      <c r="E81" s="14" t="s">
        <v>5</v>
      </c>
      <c r="F81" s="1"/>
      <c r="G81" s="16">
        <v>346.43</v>
      </c>
      <c r="H81" s="16">
        <v>466.28</v>
      </c>
      <c r="I81" s="1"/>
      <c r="J81" s="16">
        <v>745.04</v>
      </c>
      <c r="K81" s="16">
        <v>1193.35</v>
      </c>
      <c r="L81" s="1"/>
    </row>
    <row r="82" spans="1:12" ht="15">
      <c r="A82" s="9"/>
      <c r="B82" s="10"/>
      <c r="D82" s="74"/>
      <c r="E82" s="14" t="s">
        <v>6</v>
      </c>
      <c r="F82" s="1"/>
      <c r="G82" s="16">
        <v>352.23</v>
      </c>
      <c r="H82" s="16">
        <v>473.37</v>
      </c>
      <c r="I82" s="1"/>
      <c r="J82" s="16">
        <v>755.3</v>
      </c>
      <c r="K82" s="16">
        <v>1208.62</v>
      </c>
      <c r="L82" s="1"/>
    </row>
    <row r="83" spans="1:12" ht="15">
      <c r="A83" s="9"/>
      <c r="B83" s="10"/>
      <c r="D83" s="74"/>
      <c r="E83" s="14" t="s">
        <v>7</v>
      </c>
      <c r="F83" s="1"/>
      <c r="G83" s="16">
        <v>354.17</v>
      </c>
      <c r="H83" s="16">
        <v>476.81</v>
      </c>
      <c r="I83" s="1"/>
      <c r="J83" s="16">
        <v>761.13</v>
      </c>
      <c r="K83" s="16">
        <v>1218.44</v>
      </c>
      <c r="L83" s="1"/>
    </row>
    <row r="84" spans="1:12" ht="15">
      <c r="A84" s="9"/>
      <c r="B84" s="10"/>
      <c r="D84" s="74"/>
      <c r="E84" s="14" t="s">
        <v>8</v>
      </c>
      <c r="F84" s="1"/>
      <c r="G84" s="16">
        <v>354.72</v>
      </c>
      <c r="H84" s="16">
        <v>478.14</v>
      </c>
      <c r="I84" s="1"/>
      <c r="J84" s="16">
        <v>762.91</v>
      </c>
      <c r="K84" s="16">
        <v>1220.98</v>
      </c>
      <c r="L84" s="1"/>
    </row>
    <row r="85" spans="1:12" ht="15">
      <c r="A85" s="9"/>
      <c r="B85" s="10"/>
      <c r="D85" s="74"/>
      <c r="E85" s="14" t="s">
        <v>9</v>
      </c>
      <c r="F85" s="1"/>
      <c r="G85" s="16">
        <v>356.45</v>
      </c>
      <c r="H85" s="16">
        <v>479.53</v>
      </c>
      <c r="I85" s="1"/>
      <c r="J85" s="16">
        <v>768.35</v>
      </c>
      <c r="K85" s="16">
        <v>1228.13</v>
      </c>
      <c r="L85" s="1"/>
    </row>
    <row r="86" spans="1:12" ht="15">
      <c r="A86" s="9"/>
      <c r="B86" s="10"/>
      <c r="D86" s="74"/>
      <c r="E86" s="14" t="s">
        <v>10</v>
      </c>
      <c r="F86" s="1"/>
      <c r="G86" s="16">
        <v>360.84</v>
      </c>
      <c r="H86" s="16">
        <v>484.2</v>
      </c>
      <c r="I86" s="1"/>
      <c r="J86" s="16">
        <v>776.12</v>
      </c>
      <c r="K86" s="16">
        <v>1237.6</v>
      </c>
      <c r="L86" s="1"/>
    </row>
    <row r="87" spans="1:12" ht="15">
      <c r="A87" s="9"/>
      <c r="B87" s="10"/>
      <c r="D87" s="74"/>
      <c r="E87" s="15" t="s">
        <v>11</v>
      </c>
      <c r="F87" s="1"/>
      <c r="G87" s="16">
        <v>364.79</v>
      </c>
      <c r="H87" s="16">
        <v>489.6</v>
      </c>
      <c r="I87" s="1"/>
      <c r="J87" s="16">
        <v>784.98</v>
      </c>
      <c r="K87" s="16">
        <v>1250.32</v>
      </c>
      <c r="L87" s="1"/>
    </row>
    <row r="88" spans="1:12" ht="15">
      <c r="A88" s="9"/>
      <c r="B88" s="10"/>
      <c r="D88" s="74"/>
      <c r="E88" s="15" t="s">
        <v>12</v>
      </c>
      <c r="F88" s="1"/>
      <c r="G88" s="16">
        <v>369.94</v>
      </c>
      <c r="H88" s="16">
        <v>496.64</v>
      </c>
      <c r="I88" s="1"/>
      <c r="J88" s="16">
        <v>798.31</v>
      </c>
      <c r="K88" s="16">
        <v>1270.66</v>
      </c>
      <c r="L88" s="1"/>
    </row>
    <row r="89" spans="1:12" ht="15">
      <c r="A89" s="9"/>
      <c r="B89" s="10"/>
      <c r="D89" s="74"/>
      <c r="E89" s="15" t="s">
        <v>13</v>
      </c>
      <c r="F89" s="1"/>
      <c r="G89" s="16">
        <v>376.16</v>
      </c>
      <c r="H89" s="16">
        <v>503.92</v>
      </c>
      <c r="I89" s="1"/>
      <c r="J89" s="16">
        <v>809.87</v>
      </c>
      <c r="K89" s="16">
        <v>1285.74</v>
      </c>
      <c r="L89" s="1"/>
    </row>
    <row r="90" spans="1:12" ht="15">
      <c r="A90" s="9"/>
      <c r="B90" s="10"/>
      <c r="D90" s="74"/>
      <c r="E90" s="15" t="s">
        <v>14</v>
      </c>
      <c r="F90" s="1"/>
      <c r="G90" s="16">
        <v>381.99</v>
      </c>
      <c r="H90" s="16">
        <v>510.87</v>
      </c>
      <c r="I90" s="1"/>
      <c r="J90" s="16">
        <v>826.41</v>
      </c>
      <c r="K90" s="16">
        <v>1310.09</v>
      </c>
      <c r="L90" s="1"/>
    </row>
    <row r="91" spans="1:12" ht="15">
      <c r="A91" s="9"/>
      <c r="B91" s="10"/>
      <c r="D91" s="74"/>
      <c r="E91" s="15" t="s">
        <v>15</v>
      </c>
      <c r="F91" s="1"/>
      <c r="G91" s="16">
        <v>396.8</v>
      </c>
      <c r="H91" s="16">
        <v>527.32</v>
      </c>
      <c r="I91" s="1"/>
      <c r="J91" s="16">
        <v>854.01</v>
      </c>
      <c r="K91" s="16">
        <v>1342.74</v>
      </c>
      <c r="L91" s="1"/>
    </row>
    <row r="92" spans="1:12" ht="15">
      <c r="A92" s="9"/>
      <c r="B92" s="10"/>
      <c r="D92" s="73">
        <v>1999</v>
      </c>
      <c r="E92" s="14" t="s">
        <v>4</v>
      </c>
      <c r="F92" s="1"/>
      <c r="G92" s="16">
        <v>412.34</v>
      </c>
      <c r="H92" s="16">
        <v>544.33</v>
      </c>
      <c r="I92" s="1"/>
      <c r="J92" s="16">
        <v>877.97</v>
      </c>
      <c r="K92" s="16">
        <v>1369.91</v>
      </c>
      <c r="L92" s="1"/>
    </row>
    <row r="93" spans="1:12" ht="15">
      <c r="A93" s="9"/>
      <c r="B93" s="10"/>
      <c r="D93" s="74"/>
      <c r="E93" s="14" t="s">
        <v>5</v>
      </c>
      <c r="F93" s="1"/>
      <c r="G93" s="16">
        <v>412.26</v>
      </c>
      <c r="H93" s="16">
        <v>547.49</v>
      </c>
      <c r="I93" s="1"/>
      <c r="J93" s="16">
        <v>885.77</v>
      </c>
      <c r="K93" s="16">
        <v>1383.31</v>
      </c>
      <c r="L93" s="1"/>
    </row>
    <row r="94" spans="1:12" ht="15">
      <c r="A94" s="9"/>
      <c r="B94" s="10"/>
      <c r="D94" s="74"/>
      <c r="E94" s="14" t="s">
        <v>6</v>
      </c>
      <c r="F94" s="1"/>
      <c r="G94" s="16">
        <v>407.7</v>
      </c>
      <c r="H94" s="16">
        <v>544.55</v>
      </c>
      <c r="I94" s="1"/>
      <c r="J94" s="16">
        <v>888.66</v>
      </c>
      <c r="K94" s="16">
        <v>1398.39</v>
      </c>
      <c r="L94" s="1"/>
    </row>
    <row r="95" spans="1:12" ht="15">
      <c r="A95" s="9"/>
      <c r="B95" s="10"/>
      <c r="D95" s="74"/>
      <c r="E95" s="14" t="s">
        <v>7</v>
      </c>
      <c r="F95" s="1"/>
      <c r="G95" s="16">
        <v>407.03</v>
      </c>
      <c r="H95" s="16">
        <v>545.34</v>
      </c>
      <c r="I95" s="1"/>
      <c r="J95" s="16">
        <v>893.54</v>
      </c>
      <c r="K95" s="16">
        <v>1410.41</v>
      </c>
      <c r="L95" s="1"/>
    </row>
    <row r="96" spans="1:12" ht="15">
      <c r="A96" s="9"/>
      <c r="B96" s="10"/>
      <c r="D96" s="74"/>
      <c r="E96" s="14" t="s">
        <v>8</v>
      </c>
      <c r="F96" s="1"/>
      <c r="G96" s="16">
        <v>408.34</v>
      </c>
      <c r="H96" s="16">
        <v>548.09</v>
      </c>
      <c r="I96" s="1"/>
      <c r="J96" s="16">
        <v>896.96</v>
      </c>
      <c r="K96" s="16">
        <v>1413.2</v>
      </c>
      <c r="L96" s="1"/>
    </row>
    <row r="97" spans="1:12" ht="15">
      <c r="A97" s="9"/>
      <c r="B97" s="10"/>
      <c r="D97" s="74"/>
      <c r="E97" s="14" t="s">
        <v>9</v>
      </c>
      <c r="F97" s="1"/>
      <c r="G97" s="16">
        <v>408.95</v>
      </c>
      <c r="H97" s="16">
        <v>549.78</v>
      </c>
      <c r="I97" s="1"/>
      <c r="J97" s="16">
        <v>901.86</v>
      </c>
      <c r="K97" s="16">
        <v>1420.47</v>
      </c>
      <c r="L97" s="1"/>
    </row>
    <row r="98" spans="1:12" ht="15">
      <c r="A98" s="9"/>
      <c r="B98" s="10"/>
      <c r="D98" s="74"/>
      <c r="E98" s="14" t="s">
        <v>10</v>
      </c>
      <c r="F98" s="1"/>
      <c r="G98" s="16">
        <v>410.42</v>
      </c>
      <c r="H98" s="16">
        <v>552.27</v>
      </c>
      <c r="I98" s="1"/>
      <c r="J98" s="16">
        <v>906.63</v>
      </c>
      <c r="K98" s="16">
        <v>1432.76</v>
      </c>
      <c r="L98" s="1"/>
    </row>
    <row r="99" spans="1:12" ht="15">
      <c r="A99" s="9"/>
      <c r="B99" s="10"/>
      <c r="D99" s="74"/>
      <c r="E99" s="15" t="s">
        <v>11</v>
      </c>
      <c r="F99" s="1"/>
      <c r="G99" s="16">
        <v>411.34</v>
      </c>
      <c r="H99" s="16">
        <v>554.97</v>
      </c>
      <c r="I99" s="1"/>
      <c r="J99" s="16">
        <v>911.91</v>
      </c>
      <c r="K99" s="16">
        <v>1441.45</v>
      </c>
      <c r="L99" s="1"/>
    </row>
    <row r="100" spans="1:12" ht="15">
      <c r="A100" s="9"/>
      <c r="B100" s="10"/>
      <c r="D100" s="74"/>
      <c r="E100" s="15" t="s">
        <v>12</v>
      </c>
      <c r="F100" s="1"/>
      <c r="G100" s="16">
        <v>412.04</v>
      </c>
      <c r="H100" s="16">
        <v>556.51</v>
      </c>
      <c r="I100" s="1"/>
      <c r="J100" s="16">
        <v>920.31</v>
      </c>
      <c r="K100" s="16">
        <v>1455.94</v>
      </c>
      <c r="L100" s="1"/>
    </row>
    <row r="101" spans="1:12" ht="15">
      <c r="A101" s="9"/>
      <c r="B101" s="10"/>
      <c r="D101" s="74"/>
      <c r="E101" s="15" t="s">
        <v>13</v>
      </c>
      <c r="F101" s="1"/>
      <c r="G101" s="16">
        <v>413.34</v>
      </c>
      <c r="H101" s="16">
        <v>558.97</v>
      </c>
      <c r="I101" s="1"/>
      <c r="J101" s="16">
        <v>926.36</v>
      </c>
      <c r="K101" s="16">
        <v>1465.27</v>
      </c>
      <c r="L101" s="1"/>
    </row>
    <row r="102" spans="1:12" ht="15">
      <c r="A102" s="9"/>
      <c r="B102" s="10"/>
      <c r="D102" s="74"/>
      <c r="E102" s="15" t="s">
        <v>14</v>
      </c>
      <c r="F102" s="1"/>
      <c r="G102" s="16">
        <v>415.6</v>
      </c>
      <c r="H102" s="16">
        <v>562.05</v>
      </c>
      <c r="I102" s="1"/>
      <c r="J102" s="16">
        <v>936.94</v>
      </c>
      <c r="K102" s="16">
        <v>1482.08</v>
      </c>
      <c r="L102" s="1"/>
    </row>
    <row r="103" spans="1:12" ht="15">
      <c r="A103" s="9"/>
      <c r="B103" s="10"/>
      <c r="D103" s="74"/>
      <c r="E103" s="15" t="s">
        <v>15</v>
      </c>
      <c r="F103" s="1"/>
      <c r="G103" s="16">
        <v>424.08</v>
      </c>
      <c r="H103" s="16">
        <v>573.11</v>
      </c>
      <c r="I103" s="1"/>
      <c r="J103" s="16">
        <v>949.13</v>
      </c>
      <c r="K103" s="16">
        <v>1498.58</v>
      </c>
      <c r="L103" s="1"/>
    </row>
    <row r="104" spans="1:12" ht="15">
      <c r="A104" s="9"/>
      <c r="B104" s="10"/>
      <c r="D104" s="73">
        <v>2000</v>
      </c>
      <c r="E104" s="14" t="s">
        <v>4</v>
      </c>
      <c r="F104" s="1"/>
      <c r="G104" s="16">
        <v>430.47</v>
      </c>
      <c r="H104" s="16">
        <v>581.24</v>
      </c>
      <c r="I104" s="1"/>
      <c r="J104" s="16">
        <v>961.62</v>
      </c>
      <c r="K104" s="16">
        <v>1514.5</v>
      </c>
      <c r="L104" s="1"/>
    </row>
    <row r="105" spans="1:12" ht="15">
      <c r="A105" s="9"/>
      <c r="B105" s="10"/>
      <c r="D105" s="74"/>
      <c r="E105" s="14" t="s">
        <v>5</v>
      </c>
      <c r="F105" s="1"/>
      <c r="G105" s="16">
        <v>430</v>
      </c>
      <c r="H105" s="16">
        <v>581.99</v>
      </c>
      <c r="I105" s="1"/>
      <c r="J105" s="16">
        <v>967.11</v>
      </c>
      <c r="K105" s="16">
        <v>1522.96</v>
      </c>
      <c r="L105" s="1"/>
    </row>
    <row r="106" spans="1:12" ht="15">
      <c r="A106" s="9"/>
      <c r="B106" s="10"/>
      <c r="D106" s="74"/>
      <c r="E106" s="14" t="s">
        <v>6</v>
      </c>
      <c r="F106" s="1"/>
      <c r="G106" s="16">
        <v>429.12</v>
      </c>
      <c r="H106" s="16">
        <v>581.2</v>
      </c>
      <c r="I106" s="1"/>
      <c r="J106" s="16">
        <v>969.98</v>
      </c>
      <c r="K106" s="16">
        <v>1527.37</v>
      </c>
      <c r="L106" s="1"/>
    </row>
    <row r="107" spans="1:12" ht="15">
      <c r="A107" s="9"/>
      <c r="B107" s="10"/>
      <c r="D107" s="74"/>
      <c r="E107" s="14" t="s">
        <v>7</v>
      </c>
      <c r="F107" s="1"/>
      <c r="G107" s="16">
        <v>429.67</v>
      </c>
      <c r="H107" s="16">
        <v>581.46</v>
      </c>
      <c r="I107" s="1"/>
      <c r="J107" s="16">
        <v>972.21</v>
      </c>
      <c r="K107" s="16">
        <v>1529.81</v>
      </c>
      <c r="L107" s="1"/>
    </row>
    <row r="108" spans="1:12" ht="15">
      <c r="A108" s="9"/>
      <c r="B108" s="10"/>
      <c r="D108" s="74"/>
      <c r="E108" s="14" t="s">
        <v>8</v>
      </c>
      <c r="F108" s="1"/>
      <c r="G108" s="16">
        <v>433.81</v>
      </c>
      <c r="H108" s="16">
        <v>586.33</v>
      </c>
      <c r="I108" s="1"/>
      <c r="J108" s="16">
        <v>975.35</v>
      </c>
      <c r="K108" s="16">
        <v>1531.6</v>
      </c>
      <c r="L108" s="1"/>
    </row>
    <row r="109" spans="1:12" ht="15">
      <c r="A109" s="9"/>
      <c r="B109" s="10"/>
      <c r="D109" s="74"/>
      <c r="E109" s="14" t="s">
        <v>9</v>
      </c>
      <c r="F109" s="1"/>
      <c r="G109" s="16">
        <v>439.96</v>
      </c>
      <c r="H109" s="16">
        <v>593.88</v>
      </c>
      <c r="I109" s="1"/>
      <c r="J109" s="16">
        <v>983.05</v>
      </c>
      <c r="K109" s="16">
        <v>1542.15</v>
      </c>
      <c r="L109" s="1"/>
    </row>
    <row r="110" spans="1:12" ht="15">
      <c r="A110" s="9"/>
      <c r="B110" s="10"/>
      <c r="D110" s="74"/>
      <c r="E110" s="14" t="s">
        <v>10</v>
      </c>
      <c r="F110" s="1"/>
      <c r="G110" s="16">
        <v>444.03</v>
      </c>
      <c r="H110" s="16">
        <v>599.66</v>
      </c>
      <c r="I110" s="1"/>
      <c r="J110" s="16">
        <v>989.32</v>
      </c>
      <c r="K110" s="16">
        <v>1551.4</v>
      </c>
      <c r="L110" s="1"/>
    </row>
    <row r="111" spans="1:12" ht="15">
      <c r="A111" s="9"/>
      <c r="B111" s="10"/>
      <c r="D111" s="74"/>
      <c r="E111" s="15" t="s">
        <v>11</v>
      </c>
      <c r="F111" s="1"/>
      <c r="G111" s="16">
        <v>445.59</v>
      </c>
      <c r="H111" s="16">
        <v>602.46</v>
      </c>
      <c r="I111" s="1"/>
      <c r="J111" s="16">
        <v>994.39</v>
      </c>
      <c r="K111" s="16">
        <v>1559.89</v>
      </c>
      <c r="L111" s="1"/>
    </row>
    <row r="112" spans="1:12" ht="15">
      <c r="A112" s="9"/>
      <c r="B112" s="10"/>
      <c r="D112" s="74"/>
      <c r="E112" s="15" t="s">
        <v>12</v>
      </c>
      <c r="F112" s="1"/>
      <c r="G112" s="16">
        <v>444.76</v>
      </c>
      <c r="H112" s="16">
        <v>602.09</v>
      </c>
      <c r="I112" s="1"/>
      <c r="J112" s="16">
        <v>999.28</v>
      </c>
      <c r="K112" s="16">
        <v>1567.51</v>
      </c>
      <c r="L112" s="1"/>
    </row>
    <row r="113" spans="1:12" ht="15">
      <c r="A113" s="9"/>
      <c r="B113" s="10"/>
      <c r="D113" s="74"/>
      <c r="E113" s="15" t="s">
        <v>13</v>
      </c>
      <c r="F113" s="1"/>
      <c r="G113" s="16">
        <v>448.59</v>
      </c>
      <c r="H113" s="16">
        <v>606.61</v>
      </c>
      <c r="I113" s="1"/>
      <c r="J113" s="16">
        <v>1007.05</v>
      </c>
      <c r="K113" s="16">
        <v>1589.07</v>
      </c>
      <c r="L113" s="1"/>
    </row>
    <row r="114" spans="1:12" ht="15">
      <c r="A114" s="9"/>
      <c r="B114" s="10"/>
      <c r="D114" s="74"/>
      <c r="E114" s="15" t="s">
        <v>14</v>
      </c>
      <c r="F114" s="1"/>
      <c r="G114" s="16">
        <v>452.25</v>
      </c>
      <c r="H114" s="16">
        <v>611.21</v>
      </c>
      <c r="I114" s="1"/>
      <c r="J114" s="16">
        <v>1017.81</v>
      </c>
      <c r="K114" s="16">
        <v>1606.03</v>
      </c>
      <c r="L114" s="1"/>
    </row>
    <row r="115" spans="1:12" ht="15">
      <c r="A115" s="9"/>
      <c r="B115" s="10"/>
      <c r="D115" s="74"/>
      <c r="E115" s="15" t="s">
        <v>15</v>
      </c>
      <c r="F115" s="1"/>
      <c r="G115" s="16">
        <v>464.97</v>
      </c>
      <c r="H115" s="16">
        <v>624.65</v>
      </c>
      <c r="I115" s="1"/>
      <c r="J115" s="16">
        <v>1033.77</v>
      </c>
      <c r="K115" s="16">
        <v>1624.51</v>
      </c>
      <c r="L115" s="1"/>
    </row>
    <row r="116" spans="1:12" ht="15">
      <c r="A116" s="9"/>
      <c r="B116" s="10"/>
      <c r="D116" s="73">
        <v>2001</v>
      </c>
      <c r="E116" s="14" t="s">
        <v>4</v>
      </c>
      <c r="F116" s="1"/>
      <c r="G116" s="16">
        <v>464.16</v>
      </c>
      <c r="H116" s="16">
        <v>625.18</v>
      </c>
      <c r="I116" s="1"/>
      <c r="J116" s="16">
        <v>1035.98</v>
      </c>
      <c r="K116" s="16">
        <v>1629.6</v>
      </c>
      <c r="L116" s="1"/>
    </row>
    <row r="117" spans="1:12" ht="15">
      <c r="A117" s="9"/>
      <c r="B117" s="10"/>
      <c r="D117" s="74"/>
      <c r="E117" s="14" t="s">
        <v>5</v>
      </c>
      <c r="F117" s="1"/>
      <c r="G117" s="16">
        <v>452.89</v>
      </c>
      <c r="H117" s="16">
        <v>615.4</v>
      </c>
      <c r="I117" s="1"/>
      <c r="J117" s="16">
        <v>1028.56</v>
      </c>
      <c r="K117" s="16">
        <v>1625.24</v>
      </c>
      <c r="L117" s="1"/>
    </row>
    <row r="118" spans="1:12" ht="15">
      <c r="A118" s="9"/>
      <c r="B118" s="10"/>
      <c r="D118" s="74"/>
      <c r="E118" s="14" t="s">
        <v>6</v>
      </c>
      <c r="F118" s="1"/>
      <c r="G118" s="16">
        <v>455.05</v>
      </c>
      <c r="H118" s="16">
        <v>617.81</v>
      </c>
      <c r="I118" s="1"/>
      <c r="J118" s="16">
        <v>1033.72</v>
      </c>
      <c r="K118" s="16">
        <v>1639.97</v>
      </c>
      <c r="L118" s="1"/>
    </row>
    <row r="119" spans="1:12" ht="15">
      <c r="A119" s="9"/>
      <c r="B119" s="10"/>
      <c r="D119" s="74"/>
      <c r="E119" s="14" t="s">
        <v>7</v>
      </c>
      <c r="F119" s="1"/>
      <c r="G119" s="16">
        <v>458.93</v>
      </c>
      <c r="H119" s="16">
        <v>622.3</v>
      </c>
      <c r="I119" s="1"/>
      <c r="J119" s="16">
        <v>1038.67</v>
      </c>
      <c r="K119" s="16">
        <v>1644.94</v>
      </c>
      <c r="L119" s="1"/>
    </row>
    <row r="120" spans="1:12" ht="15">
      <c r="A120" s="9"/>
      <c r="B120" s="10"/>
      <c r="D120" s="74"/>
      <c r="E120" s="14" t="s">
        <v>8</v>
      </c>
      <c r="F120" s="1"/>
      <c r="G120" s="16">
        <v>463.29</v>
      </c>
      <c r="H120" s="16">
        <v>627</v>
      </c>
      <c r="I120" s="1"/>
      <c r="J120" s="16">
        <v>1040.46</v>
      </c>
      <c r="K120" s="16">
        <v>1643.14</v>
      </c>
      <c r="L120" s="1"/>
    </row>
    <row r="121" spans="1:12" ht="15">
      <c r="A121" s="9"/>
      <c r="B121" s="10"/>
      <c r="D121" s="74"/>
      <c r="E121" s="14" t="s">
        <v>9</v>
      </c>
      <c r="F121" s="1"/>
      <c r="G121" s="16">
        <v>463.41</v>
      </c>
      <c r="H121" s="16">
        <v>628.62</v>
      </c>
      <c r="I121" s="1"/>
      <c r="J121" s="16">
        <v>1042.49</v>
      </c>
      <c r="K121" s="16">
        <v>1647.32</v>
      </c>
      <c r="L121" s="1"/>
    </row>
    <row r="122" spans="1:12" ht="15">
      <c r="A122" s="9"/>
      <c r="B122" s="10"/>
      <c r="D122" s="74"/>
      <c r="E122" s="14" t="s">
        <v>10</v>
      </c>
      <c r="F122" s="1"/>
      <c r="G122" s="16">
        <v>461.34</v>
      </c>
      <c r="H122" s="16">
        <v>627.61</v>
      </c>
      <c r="I122" s="1"/>
      <c r="J122" s="16">
        <v>1040.74</v>
      </c>
      <c r="K122" s="16">
        <v>1645.26</v>
      </c>
      <c r="L122" s="1"/>
    </row>
    <row r="123" spans="1:12" ht="15">
      <c r="A123" s="9"/>
      <c r="B123" s="10"/>
      <c r="D123" s="74"/>
      <c r="E123" s="15" t="s">
        <v>11</v>
      </c>
      <c r="F123" s="1"/>
      <c r="G123" s="16">
        <v>467.32</v>
      </c>
      <c r="H123" s="16">
        <v>633.33</v>
      </c>
      <c r="I123" s="1"/>
      <c r="J123" s="16">
        <v>1048.83</v>
      </c>
      <c r="K123" s="16">
        <v>1653.98</v>
      </c>
      <c r="L123" s="1"/>
    </row>
    <row r="124" spans="1:12" ht="15">
      <c r="A124" s="9"/>
      <c r="B124" s="10"/>
      <c r="D124" s="74"/>
      <c r="E124" s="15" t="s">
        <v>12</v>
      </c>
      <c r="F124" s="1"/>
      <c r="G124" s="16">
        <v>470.06</v>
      </c>
      <c r="H124" s="16">
        <v>635.99</v>
      </c>
      <c r="I124" s="1"/>
      <c r="J124" s="16">
        <v>1057.35</v>
      </c>
      <c r="K124" s="16">
        <v>1667.45</v>
      </c>
      <c r="L124" s="1"/>
    </row>
    <row r="125" spans="1:12" ht="15">
      <c r="A125" s="9"/>
      <c r="B125" s="10"/>
      <c r="D125" s="74"/>
      <c r="E125" s="15" t="s">
        <v>13</v>
      </c>
      <c r="F125" s="1"/>
      <c r="G125" s="16">
        <v>475.13</v>
      </c>
      <c r="H125" s="16">
        <v>640.66</v>
      </c>
      <c r="I125" s="1"/>
      <c r="J125" s="16">
        <v>1063.84</v>
      </c>
      <c r="K125" s="16">
        <v>1675.39</v>
      </c>
      <c r="L125" s="1"/>
    </row>
    <row r="126" spans="1:12" ht="15">
      <c r="A126" s="9"/>
      <c r="B126" s="10"/>
      <c r="D126" s="74"/>
      <c r="E126" s="15" t="s">
        <v>14</v>
      </c>
      <c r="F126" s="1"/>
      <c r="G126" s="16">
        <v>477.16</v>
      </c>
      <c r="H126" s="16">
        <v>643.41</v>
      </c>
      <c r="I126" s="1"/>
      <c r="J126" s="16">
        <v>1071.51</v>
      </c>
      <c r="K126" s="16">
        <v>1688.71</v>
      </c>
      <c r="L126" s="1"/>
    </row>
    <row r="127" spans="1:12" ht="15">
      <c r="A127" s="9"/>
      <c r="B127" s="10"/>
      <c r="D127" s="74"/>
      <c r="E127" s="15" t="s">
        <v>15</v>
      </c>
      <c r="F127" s="1"/>
      <c r="G127" s="16">
        <v>479.64</v>
      </c>
      <c r="H127" s="16">
        <v>646.93</v>
      </c>
      <c r="I127" s="1"/>
      <c r="J127" s="16">
        <v>1075.82</v>
      </c>
      <c r="K127" s="16">
        <v>1694.2</v>
      </c>
      <c r="L127" s="1"/>
    </row>
    <row r="128" spans="1:12" ht="15">
      <c r="A128" s="9"/>
      <c r="B128" s="10"/>
      <c r="D128" s="73">
        <v>2002</v>
      </c>
      <c r="E128" s="14" t="s">
        <v>4</v>
      </c>
      <c r="F128" s="1"/>
      <c r="G128" s="16">
        <v>485.12</v>
      </c>
      <c r="H128" s="16">
        <v>654.15</v>
      </c>
      <c r="I128" s="1"/>
      <c r="J128" s="16">
        <v>1084.01</v>
      </c>
      <c r="K128" s="16">
        <v>1706.36</v>
      </c>
      <c r="L128" s="1"/>
    </row>
    <row r="129" spans="1:12" ht="15">
      <c r="A129" s="9"/>
      <c r="B129" s="10"/>
      <c r="D129" s="74"/>
      <c r="E129" s="14" t="s">
        <v>5</v>
      </c>
      <c r="F129" s="1"/>
      <c r="G129" s="16">
        <v>472.25</v>
      </c>
      <c r="H129" s="16">
        <v>643.42</v>
      </c>
      <c r="I129" s="1"/>
      <c r="J129" s="16">
        <v>1078.88</v>
      </c>
      <c r="K129" s="16">
        <v>1709.28</v>
      </c>
      <c r="L129" s="1"/>
    </row>
    <row r="130" spans="1:12" ht="15">
      <c r="A130" s="9"/>
      <c r="B130" s="10"/>
      <c r="D130" s="74"/>
      <c r="E130" s="14" t="s">
        <v>6</v>
      </c>
      <c r="F130" s="1"/>
      <c r="G130" s="16">
        <v>472.74</v>
      </c>
      <c r="H130" s="16">
        <v>644.52</v>
      </c>
      <c r="I130" s="1"/>
      <c r="J130" s="16">
        <v>1081.64</v>
      </c>
      <c r="K130" s="16">
        <v>1715.41</v>
      </c>
      <c r="L130" s="1"/>
    </row>
    <row r="131" spans="1:12" ht="15">
      <c r="A131" s="9"/>
      <c r="B131" s="10"/>
      <c r="D131" s="74"/>
      <c r="E131" s="14" t="s">
        <v>7</v>
      </c>
      <c r="F131" s="1"/>
      <c r="G131" s="16">
        <v>478.06</v>
      </c>
      <c r="H131" s="16">
        <v>649.64</v>
      </c>
      <c r="I131" s="1"/>
      <c r="J131" s="16">
        <v>1087.74</v>
      </c>
      <c r="K131" s="16">
        <v>1721.59</v>
      </c>
      <c r="L131" s="1"/>
    </row>
    <row r="132" spans="1:12" ht="15">
      <c r="A132" s="9"/>
      <c r="B132" s="10"/>
      <c r="D132" s="74"/>
      <c r="E132" s="14" t="s">
        <v>8</v>
      </c>
      <c r="F132" s="1"/>
      <c r="G132" s="16">
        <v>482.12</v>
      </c>
      <c r="H132" s="16">
        <v>653.57</v>
      </c>
      <c r="I132" s="1"/>
      <c r="J132" s="16">
        <v>1087.66</v>
      </c>
      <c r="K132" s="16">
        <v>1718.19</v>
      </c>
      <c r="L132" s="1"/>
    </row>
    <row r="133" spans="1:12" ht="15">
      <c r="A133" s="9"/>
      <c r="B133" s="10"/>
      <c r="D133" s="74"/>
      <c r="E133" s="14" t="s">
        <v>9</v>
      </c>
      <c r="F133" s="1"/>
      <c r="G133" s="16">
        <v>486.24</v>
      </c>
      <c r="H133" s="16">
        <v>658.66</v>
      </c>
      <c r="I133" s="1"/>
      <c r="J133" s="16">
        <v>1092.26</v>
      </c>
      <c r="K133" s="16">
        <v>1724.53</v>
      </c>
      <c r="L133" s="1"/>
    </row>
    <row r="134" spans="1:12" ht="15">
      <c r="A134" s="9"/>
      <c r="B134" s="10"/>
      <c r="D134" s="74"/>
      <c r="E134" s="14" t="s">
        <v>10</v>
      </c>
      <c r="F134" s="1"/>
      <c r="G134" s="16">
        <v>489.82</v>
      </c>
      <c r="H134" s="16">
        <v>662.79</v>
      </c>
      <c r="I134" s="1"/>
      <c r="J134" s="16">
        <v>1095.75</v>
      </c>
      <c r="K134" s="16">
        <v>1728.62</v>
      </c>
      <c r="L134" s="1"/>
    </row>
    <row r="135" spans="1:12" ht="15">
      <c r="A135" s="9"/>
      <c r="B135" s="10"/>
      <c r="D135" s="74"/>
      <c r="E135" s="15" t="s">
        <v>11</v>
      </c>
      <c r="F135" s="1"/>
      <c r="G135" s="16">
        <v>489.69</v>
      </c>
      <c r="H135" s="16">
        <v>663.46</v>
      </c>
      <c r="I135" s="1"/>
      <c r="J135" s="16">
        <v>1097.84</v>
      </c>
      <c r="K135" s="16">
        <v>1732.96</v>
      </c>
      <c r="L135" s="1"/>
    </row>
    <row r="136" spans="1:12" ht="15">
      <c r="A136" s="9"/>
      <c r="B136" s="10"/>
      <c r="D136" s="74"/>
      <c r="E136" s="15" t="s">
        <v>12</v>
      </c>
      <c r="F136" s="1"/>
      <c r="G136" s="16">
        <v>488.28</v>
      </c>
      <c r="H136" s="16">
        <v>662.41</v>
      </c>
      <c r="I136" s="1"/>
      <c r="J136" s="16">
        <v>1101.37</v>
      </c>
      <c r="K136" s="16">
        <v>1742.04</v>
      </c>
      <c r="L136" s="1"/>
    </row>
    <row r="137" spans="1:12" ht="15">
      <c r="A137" s="9"/>
      <c r="B137" s="10"/>
      <c r="D137" s="74"/>
      <c r="E137" s="15" t="s">
        <v>13</v>
      </c>
      <c r="F137" s="1"/>
      <c r="G137" s="16">
        <v>488.1</v>
      </c>
      <c r="H137" s="16">
        <v>662.19</v>
      </c>
      <c r="I137" s="1"/>
      <c r="J137" s="16">
        <v>1103.38</v>
      </c>
      <c r="K137" s="16">
        <v>1747.32</v>
      </c>
      <c r="L137" s="1"/>
    </row>
    <row r="138" spans="1:12" ht="15">
      <c r="A138" s="9"/>
      <c r="B138" s="10"/>
      <c r="D138" s="74"/>
      <c r="E138" s="15" t="s">
        <v>14</v>
      </c>
      <c r="F138" s="1"/>
      <c r="G138" s="16">
        <v>493.05</v>
      </c>
      <c r="H138" s="16">
        <v>667.65</v>
      </c>
      <c r="I138" s="1"/>
      <c r="J138" s="16">
        <v>1115.34</v>
      </c>
      <c r="K138" s="16">
        <v>1765.01</v>
      </c>
      <c r="L138" s="1"/>
    </row>
    <row r="139" spans="1:12" ht="15">
      <c r="A139" s="9"/>
      <c r="B139" s="10"/>
      <c r="D139" s="74"/>
      <c r="E139" s="15" t="s">
        <v>15</v>
      </c>
      <c r="F139" s="1"/>
      <c r="G139" s="16">
        <v>505.07</v>
      </c>
      <c r="H139" s="16">
        <v>679.71</v>
      </c>
      <c r="I139" s="1"/>
      <c r="J139" s="16">
        <v>1126.77</v>
      </c>
      <c r="K139" s="16">
        <v>1776.33</v>
      </c>
      <c r="L139" s="1"/>
    </row>
    <row r="140" spans="1:12" ht="15">
      <c r="A140" s="9"/>
      <c r="B140" s="10"/>
      <c r="D140" s="73">
        <v>2003</v>
      </c>
      <c r="E140" s="14" t="s">
        <v>4</v>
      </c>
      <c r="F140" s="1"/>
      <c r="G140" s="16">
        <v>504.88</v>
      </c>
      <c r="H140" s="16">
        <v>681.29</v>
      </c>
      <c r="I140" s="1"/>
      <c r="J140" s="16">
        <v>1128.79</v>
      </c>
      <c r="K140" s="16">
        <v>1782.55</v>
      </c>
      <c r="L140" s="1"/>
    </row>
    <row r="141" spans="1:12" ht="15">
      <c r="A141" s="9"/>
      <c r="B141" s="10"/>
      <c r="D141" s="74"/>
      <c r="E141" s="14" t="s">
        <v>5</v>
      </c>
      <c r="F141" s="1"/>
      <c r="G141" s="16">
        <v>501.43</v>
      </c>
      <c r="H141" s="16">
        <v>679.8</v>
      </c>
      <c r="I141" s="1"/>
      <c r="J141" s="16">
        <v>1128.13</v>
      </c>
      <c r="K141" s="16">
        <v>1785.24</v>
      </c>
      <c r="L141" s="1"/>
    </row>
    <row r="142" spans="1:12" ht="15">
      <c r="A142" s="9"/>
      <c r="B142" s="10"/>
      <c r="D142" s="74"/>
      <c r="E142" s="14" t="s">
        <v>6</v>
      </c>
      <c r="F142" s="1"/>
      <c r="G142" s="16">
        <v>511.4</v>
      </c>
      <c r="H142" s="16">
        <v>690.72</v>
      </c>
      <c r="I142" s="1"/>
      <c r="J142" s="16">
        <v>1140.45</v>
      </c>
      <c r="K142" s="16">
        <v>1799.95</v>
      </c>
      <c r="L142" s="1"/>
    </row>
    <row r="143" spans="1:12" ht="15">
      <c r="A143" s="9"/>
      <c r="B143" s="10"/>
      <c r="D143" s="74"/>
      <c r="E143" s="14" t="s">
        <v>7</v>
      </c>
      <c r="F143" s="1"/>
      <c r="G143" s="16">
        <v>505.47</v>
      </c>
      <c r="H143" s="16">
        <v>684.96</v>
      </c>
      <c r="I143" s="1"/>
      <c r="J143" s="16">
        <v>1134.21</v>
      </c>
      <c r="K143" s="16">
        <v>1793.67</v>
      </c>
      <c r="L143" s="1"/>
    </row>
    <row r="144" spans="1:12" ht="15">
      <c r="A144" s="9"/>
      <c r="B144" s="10"/>
      <c r="D144" s="74"/>
      <c r="E144" s="14" t="s">
        <v>8</v>
      </c>
      <c r="F144" s="1"/>
      <c r="G144" s="16">
        <v>506.44</v>
      </c>
      <c r="H144" s="16">
        <v>685.71</v>
      </c>
      <c r="I144" s="1"/>
      <c r="J144" s="16">
        <v>1128.35</v>
      </c>
      <c r="K144" s="16">
        <v>1781.82</v>
      </c>
      <c r="L144" s="1"/>
    </row>
    <row r="145" spans="1:12" ht="15">
      <c r="A145" s="9"/>
      <c r="B145" s="10"/>
      <c r="D145" s="74"/>
      <c r="E145" s="14" t="s">
        <v>9</v>
      </c>
      <c r="F145" s="1"/>
      <c r="G145" s="16">
        <v>507.38</v>
      </c>
      <c r="H145" s="16">
        <v>687.14</v>
      </c>
      <c r="I145" s="1"/>
      <c r="J145" s="16">
        <v>1129.65</v>
      </c>
      <c r="K145" s="16">
        <v>1783.57</v>
      </c>
      <c r="L145" s="1"/>
    </row>
    <row r="146" spans="1:12" ht="15">
      <c r="A146" s="9"/>
      <c r="B146" s="10"/>
      <c r="D146" s="74"/>
      <c r="E146" s="14" t="s">
        <v>10</v>
      </c>
      <c r="F146" s="1"/>
      <c r="G146" s="16">
        <v>511.72</v>
      </c>
      <c r="H146" s="16">
        <v>691.33</v>
      </c>
      <c r="I146" s="1"/>
      <c r="J146" s="16">
        <v>1133.73</v>
      </c>
      <c r="K146" s="16">
        <v>1787.2</v>
      </c>
      <c r="L146" s="1"/>
    </row>
    <row r="147" spans="1:12" ht="15">
      <c r="A147" s="9"/>
      <c r="B147" s="10"/>
      <c r="D147" s="74"/>
      <c r="E147" s="15" t="s">
        <v>11</v>
      </c>
      <c r="F147" s="1"/>
      <c r="G147" s="16">
        <v>510.17</v>
      </c>
      <c r="H147" s="16">
        <v>690.36</v>
      </c>
      <c r="I147" s="1"/>
      <c r="J147" s="16">
        <v>1134.82</v>
      </c>
      <c r="K147" s="16">
        <v>1790.88</v>
      </c>
      <c r="L147" s="1"/>
    </row>
    <row r="148" spans="1:12" ht="15">
      <c r="A148" s="9"/>
      <c r="B148" s="10"/>
      <c r="D148" s="74"/>
      <c r="E148" s="15" t="s">
        <v>12</v>
      </c>
      <c r="F148" s="1"/>
      <c r="G148" s="16">
        <v>514.42</v>
      </c>
      <c r="H148" s="16">
        <v>694.73</v>
      </c>
      <c r="I148" s="1"/>
      <c r="J148" s="16">
        <v>1143.7</v>
      </c>
      <c r="K148" s="16">
        <v>1803.91</v>
      </c>
      <c r="L148" s="1"/>
    </row>
    <row r="149" spans="1:12" ht="15">
      <c r="A149" s="9"/>
      <c r="B149" s="10"/>
      <c r="D149" s="74"/>
      <c r="E149" s="15" t="s">
        <v>13</v>
      </c>
      <c r="F149" s="1"/>
      <c r="G149" s="16">
        <v>517.17</v>
      </c>
      <c r="H149" s="16">
        <v>697.49</v>
      </c>
      <c r="I149" s="1"/>
      <c r="J149" s="16">
        <v>1148.68</v>
      </c>
      <c r="K149" s="16">
        <v>1810.18</v>
      </c>
      <c r="L149" s="1"/>
    </row>
    <row r="150" spans="1:12" ht="15">
      <c r="A150" s="9"/>
      <c r="B150" s="10"/>
      <c r="D150" s="74"/>
      <c r="E150" s="15" t="s">
        <v>14</v>
      </c>
      <c r="F150" s="1"/>
      <c r="G150" s="16">
        <v>523.12</v>
      </c>
      <c r="H150" s="16">
        <v>704.4</v>
      </c>
      <c r="I150" s="1"/>
      <c r="J150" s="16">
        <v>1163.65</v>
      </c>
      <c r="K150" s="16">
        <v>1831.96</v>
      </c>
      <c r="L150" s="1"/>
    </row>
    <row r="151" spans="1:12" ht="15">
      <c r="A151" s="9"/>
      <c r="B151" s="10"/>
      <c r="D151" s="74"/>
      <c r="E151" s="15" t="s">
        <v>15</v>
      </c>
      <c r="F151" s="1"/>
      <c r="G151" s="16">
        <v>534.44</v>
      </c>
      <c r="H151" s="16">
        <v>716.69</v>
      </c>
      <c r="I151" s="1"/>
      <c r="J151" s="16">
        <v>1175.46</v>
      </c>
      <c r="K151" s="16">
        <v>1845.28</v>
      </c>
      <c r="L151" s="1"/>
    </row>
    <row r="152" spans="1:12" ht="15">
      <c r="A152" s="9"/>
      <c r="B152" s="10"/>
      <c r="D152" s="73">
        <v>2004</v>
      </c>
      <c r="E152" s="14" t="s">
        <v>4</v>
      </c>
      <c r="F152" s="1"/>
      <c r="G152" s="16">
        <v>533.96</v>
      </c>
      <c r="H152" s="16">
        <v>718.79</v>
      </c>
      <c r="I152" s="1"/>
      <c r="J152" s="16">
        <v>1179.26</v>
      </c>
      <c r="K152" s="16">
        <v>1852.01</v>
      </c>
      <c r="L152" s="1"/>
    </row>
    <row r="153" spans="1:12" ht="15">
      <c r="A153" s="9"/>
      <c r="B153" s="10"/>
      <c r="D153" s="74"/>
      <c r="E153" s="14" t="s">
        <v>5</v>
      </c>
      <c r="F153" s="1"/>
      <c r="G153" s="16">
        <v>530.18</v>
      </c>
      <c r="H153" s="16">
        <v>716.62</v>
      </c>
      <c r="I153" s="1"/>
      <c r="J153" s="16">
        <v>1179.54</v>
      </c>
      <c r="K153" s="16">
        <v>1855.56</v>
      </c>
      <c r="L153" s="1"/>
    </row>
    <row r="154" spans="1:12" ht="15">
      <c r="A154" s="9"/>
      <c r="B154" s="10"/>
      <c r="D154" s="74"/>
      <c r="E154" s="14" t="s">
        <v>6</v>
      </c>
      <c r="F154" s="1"/>
      <c r="G154" s="16">
        <v>531.18</v>
      </c>
      <c r="H154" s="16">
        <v>717.71</v>
      </c>
      <c r="I154" s="1"/>
      <c r="J154" s="16">
        <v>1183.18</v>
      </c>
      <c r="K154" s="16">
        <v>1860.44</v>
      </c>
      <c r="L154" s="1"/>
    </row>
    <row r="155" spans="1:12" ht="15">
      <c r="A155" s="9"/>
      <c r="B155" s="10"/>
      <c r="D155" s="74"/>
      <c r="E155" s="14" t="s">
        <v>7</v>
      </c>
      <c r="F155" s="1"/>
      <c r="G155" s="16">
        <v>535.19</v>
      </c>
      <c r="H155" s="16">
        <v>721.99</v>
      </c>
      <c r="I155" s="1"/>
      <c r="J155" s="16">
        <v>1188.26</v>
      </c>
      <c r="K155" s="16">
        <v>1866.06</v>
      </c>
      <c r="L155" s="1"/>
    </row>
    <row r="156" spans="1:12" ht="15">
      <c r="A156" s="9"/>
      <c r="B156" s="10"/>
      <c r="D156" s="74"/>
      <c r="E156" s="14" t="s">
        <v>8</v>
      </c>
      <c r="F156" s="1"/>
      <c r="G156" s="16">
        <v>537.02</v>
      </c>
      <c r="H156" s="16">
        <v>723.77</v>
      </c>
      <c r="I156" s="1"/>
      <c r="J156" s="16">
        <v>1184.04</v>
      </c>
      <c r="K156" s="16">
        <v>1858.1</v>
      </c>
      <c r="L156" s="1"/>
    </row>
    <row r="157" spans="1:12" ht="15">
      <c r="A157" s="9"/>
      <c r="B157" s="10"/>
      <c r="D157" s="74"/>
      <c r="E157" s="14" t="s">
        <v>9</v>
      </c>
      <c r="F157" s="1"/>
      <c r="G157" s="16">
        <v>530.96</v>
      </c>
      <c r="H157" s="16">
        <v>719.62</v>
      </c>
      <c r="I157" s="1"/>
      <c r="J157" s="16">
        <v>1179.4</v>
      </c>
      <c r="K157" s="16">
        <v>1856.8</v>
      </c>
      <c r="L157" s="1"/>
    </row>
    <row r="158" spans="1:12" ht="15">
      <c r="A158" s="9"/>
      <c r="B158" s="10"/>
      <c r="D158" s="74"/>
      <c r="E158" s="14" t="s">
        <v>10</v>
      </c>
      <c r="F158" s="1"/>
      <c r="G158" s="16">
        <v>533.63</v>
      </c>
      <c r="H158" s="16">
        <v>723.18</v>
      </c>
      <c r="I158" s="1"/>
      <c r="J158" s="16">
        <v>1182.9</v>
      </c>
      <c r="K158" s="16">
        <v>1862.08</v>
      </c>
      <c r="L158" s="1"/>
    </row>
    <row r="159" spans="1:12" ht="15">
      <c r="A159" s="9"/>
      <c r="B159" s="10"/>
      <c r="D159" s="74"/>
      <c r="E159" s="15" t="s">
        <v>11</v>
      </c>
      <c r="F159" s="1"/>
      <c r="G159" s="16">
        <v>544.08</v>
      </c>
      <c r="H159" s="16">
        <v>733.77</v>
      </c>
      <c r="I159" s="1"/>
      <c r="J159" s="16">
        <v>1195.13</v>
      </c>
      <c r="K159" s="16">
        <v>1876.04</v>
      </c>
      <c r="L159" s="1"/>
    </row>
    <row r="160" spans="1:12" ht="15">
      <c r="A160" s="9"/>
      <c r="B160" s="10"/>
      <c r="D160" s="74"/>
      <c r="E160" s="15" t="s">
        <v>12</v>
      </c>
      <c r="F160" s="1"/>
      <c r="G160" s="16">
        <v>557.91</v>
      </c>
      <c r="H160" s="16">
        <v>749.09</v>
      </c>
      <c r="I160" s="1"/>
      <c r="J160" s="16">
        <v>1213.32</v>
      </c>
      <c r="K160" s="16">
        <v>1899.83</v>
      </c>
      <c r="L160" s="1"/>
    </row>
    <row r="161" spans="1:12" ht="15">
      <c r="A161" s="9"/>
      <c r="B161" s="10"/>
      <c r="D161" s="74"/>
      <c r="E161" s="15" t="s">
        <v>13</v>
      </c>
      <c r="F161" s="1"/>
      <c r="G161" s="16">
        <v>574.4</v>
      </c>
      <c r="H161" s="16">
        <v>766.24</v>
      </c>
      <c r="I161" s="1"/>
      <c r="J161" s="16">
        <v>1232.85</v>
      </c>
      <c r="K161" s="16">
        <v>1922.08</v>
      </c>
      <c r="L161" s="1"/>
    </row>
    <row r="162" spans="1:12" ht="15">
      <c r="A162" s="9"/>
      <c r="B162" s="10"/>
      <c r="D162" s="74"/>
      <c r="E162" s="15" t="s">
        <v>14</v>
      </c>
      <c r="F162" s="1"/>
      <c r="G162" s="16">
        <v>582.05</v>
      </c>
      <c r="H162" s="16">
        <v>774.81</v>
      </c>
      <c r="I162" s="1"/>
      <c r="J162" s="16">
        <v>1249.94</v>
      </c>
      <c r="K162" s="16">
        <v>1946.43</v>
      </c>
      <c r="L162" s="1"/>
    </row>
    <row r="163" spans="1:12" ht="15">
      <c r="A163" s="9"/>
      <c r="B163" s="10"/>
      <c r="D163" s="74"/>
      <c r="E163" s="15" t="s">
        <v>15</v>
      </c>
      <c r="F163" s="1"/>
      <c r="G163" s="16">
        <v>576.81</v>
      </c>
      <c r="H163" s="16">
        <v>771.25</v>
      </c>
      <c r="I163" s="1"/>
      <c r="J163" s="16">
        <v>1245.67</v>
      </c>
      <c r="K163" s="16">
        <v>1944.58</v>
      </c>
      <c r="L163" s="1"/>
    </row>
    <row r="164" spans="1:12" ht="15">
      <c r="A164" s="9"/>
      <c r="B164" s="10"/>
      <c r="D164" s="73">
        <v>2005</v>
      </c>
      <c r="E164" s="14" t="s">
        <v>4</v>
      </c>
      <c r="F164" s="1"/>
      <c r="G164" s="16">
        <v>556.47</v>
      </c>
      <c r="H164" s="16">
        <v>753.34</v>
      </c>
      <c r="I164" s="1"/>
      <c r="J164" s="16">
        <v>1227.91</v>
      </c>
      <c r="K164" s="16">
        <v>1929.53</v>
      </c>
      <c r="L164" s="1"/>
    </row>
    <row r="165" spans="1:12" ht="15">
      <c r="A165" s="9"/>
      <c r="B165" s="10"/>
      <c r="D165" s="74"/>
      <c r="E165" s="14" t="s">
        <v>5</v>
      </c>
      <c r="F165" s="1"/>
      <c r="G165" s="16">
        <v>553.55</v>
      </c>
      <c r="H165" s="16">
        <v>751.3</v>
      </c>
      <c r="I165" s="1"/>
      <c r="J165" s="16">
        <v>1226.4</v>
      </c>
      <c r="K165" s="16">
        <v>1928.63</v>
      </c>
      <c r="L165" s="1"/>
    </row>
    <row r="166" spans="1:12" ht="15">
      <c r="A166" s="9"/>
      <c r="B166" s="10"/>
      <c r="D166" s="74"/>
      <c r="E166" s="14" t="s">
        <v>6</v>
      </c>
      <c r="F166" s="1"/>
      <c r="G166" s="16">
        <v>560.32</v>
      </c>
      <c r="H166" s="16">
        <v>757.95</v>
      </c>
      <c r="I166" s="1"/>
      <c r="J166" s="16">
        <v>1235.28</v>
      </c>
      <c r="K166" s="16">
        <v>1938.51</v>
      </c>
      <c r="L166" s="1"/>
    </row>
    <row r="167" spans="1:12" ht="15">
      <c r="A167" s="9"/>
      <c r="B167" s="10"/>
      <c r="D167" s="74"/>
      <c r="E167" s="14" t="s">
        <v>7</v>
      </c>
      <c r="F167" s="1"/>
      <c r="G167" s="16">
        <v>578.86</v>
      </c>
      <c r="H167" s="16">
        <v>775.87</v>
      </c>
      <c r="I167" s="1"/>
      <c r="J167" s="16">
        <v>1253.4</v>
      </c>
      <c r="K167" s="16">
        <v>1955.4</v>
      </c>
      <c r="L167" s="1"/>
    </row>
    <row r="168" spans="1:12" ht="15">
      <c r="A168" s="9"/>
      <c r="B168" s="10"/>
      <c r="D168" s="74"/>
      <c r="E168" s="14" t="s">
        <v>8</v>
      </c>
      <c r="F168" s="1"/>
      <c r="G168" s="16">
        <v>589.48</v>
      </c>
      <c r="H168" s="16">
        <v>786.2</v>
      </c>
      <c r="I168" s="1"/>
      <c r="J168" s="16">
        <v>1254.93</v>
      </c>
      <c r="K168" s="16">
        <v>1950.01</v>
      </c>
      <c r="L168" s="1"/>
    </row>
    <row r="169" spans="1:12" ht="15">
      <c r="A169" s="9"/>
      <c r="B169" s="10"/>
      <c r="D169" s="74"/>
      <c r="E169" s="14" t="s">
        <v>9</v>
      </c>
      <c r="F169" s="1"/>
      <c r="G169" s="16">
        <v>575.65</v>
      </c>
      <c r="H169" s="16">
        <v>774.35</v>
      </c>
      <c r="I169" s="1"/>
      <c r="J169" s="16">
        <v>1242.47</v>
      </c>
      <c r="K169" s="16">
        <v>1940.48</v>
      </c>
      <c r="L169" s="1"/>
    </row>
    <row r="170" spans="1:12" ht="15">
      <c r="A170" s="9"/>
      <c r="B170" s="10"/>
      <c r="D170" s="74"/>
      <c r="E170" s="14" t="s">
        <v>10</v>
      </c>
      <c r="F170" s="1"/>
      <c r="G170" s="16">
        <v>580.37</v>
      </c>
      <c r="H170" s="16">
        <v>779.98</v>
      </c>
      <c r="I170" s="1"/>
      <c r="J170" s="16">
        <v>1247.48</v>
      </c>
      <c r="K170" s="16">
        <v>1947.27</v>
      </c>
      <c r="L170" s="1"/>
    </row>
    <row r="171" spans="1:12" ht="15">
      <c r="A171" s="9"/>
      <c r="B171" s="10"/>
      <c r="D171" s="74"/>
      <c r="E171" s="15" t="s">
        <v>11</v>
      </c>
      <c r="F171" s="1"/>
      <c r="G171" s="16">
        <v>578.25</v>
      </c>
      <c r="H171" s="16">
        <v>778.91</v>
      </c>
      <c r="I171" s="1"/>
      <c r="J171" s="16">
        <v>1247</v>
      </c>
      <c r="K171" s="16">
        <v>1949.09</v>
      </c>
      <c r="L171" s="1"/>
    </row>
    <row r="172" spans="1:12" ht="15">
      <c r="A172" s="9"/>
      <c r="B172" s="10"/>
      <c r="D172" s="74"/>
      <c r="E172" s="15" t="s">
        <v>12</v>
      </c>
      <c r="F172" s="1"/>
      <c r="G172" s="16">
        <v>578.39</v>
      </c>
      <c r="H172" s="16">
        <v>780.54</v>
      </c>
      <c r="I172" s="1"/>
      <c r="J172" s="16">
        <v>1252.14</v>
      </c>
      <c r="K172" s="16">
        <v>1959.6</v>
      </c>
      <c r="L172" s="1"/>
    </row>
    <row r="173" spans="1:12" ht="15">
      <c r="A173" s="9"/>
      <c r="B173" s="10"/>
      <c r="D173" s="74"/>
      <c r="E173" s="15" t="s">
        <v>13</v>
      </c>
      <c r="F173" s="1"/>
      <c r="G173" s="16">
        <v>573.51</v>
      </c>
      <c r="H173" s="16">
        <v>776.32</v>
      </c>
      <c r="I173" s="1"/>
      <c r="J173" s="16">
        <v>1251.13</v>
      </c>
      <c r="K173" s="16">
        <v>1962.43</v>
      </c>
      <c r="L173" s="1"/>
    </row>
    <row r="174" spans="1:12" ht="15">
      <c r="A174" s="9"/>
      <c r="B174" s="10"/>
      <c r="D174" s="74"/>
      <c r="E174" s="15" t="s">
        <v>14</v>
      </c>
      <c r="F174" s="1"/>
      <c r="G174" s="16">
        <v>566.96</v>
      </c>
      <c r="H174" s="16">
        <v>770.25</v>
      </c>
      <c r="I174" s="1"/>
      <c r="J174" s="16">
        <v>1256.36</v>
      </c>
      <c r="K174" s="16">
        <v>1977.11</v>
      </c>
      <c r="L174" s="1"/>
    </row>
    <row r="175" spans="1:12" ht="15">
      <c r="A175" s="9"/>
      <c r="B175" s="10"/>
      <c r="D175" s="74"/>
      <c r="E175" s="15" t="s">
        <v>15</v>
      </c>
      <c r="F175" s="1"/>
      <c r="G175" s="16">
        <v>582.09</v>
      </c>
      <c r="H175" s="16">
        <v>785.46</v>
      </c>
      <c r="I175" s="1"/>
      <c r="J175" s="16">
        <v>1273.84</v>
      </c>
      <c r="K175" s="16">
        <v>1996.01</v>
      </c>
      <c r="L175" s="1"/>
    </row>
    <row r="176" spans="1:12" ht="15">
      <c r="A176" s="9"/>
      <c r="B176" s="10"/>
      <c r="D176" s="73">
        <v>2006</v>
      </c>
      <c r="E176" s="14" t="s">
        <v>4</v>
      </c>
      <c r="F176" s="1"/>
      <c r="G176" s="16">
        <v>594.29</v>
      </c>
      <c r="H176" s="16">
        <v>798.32</v>
      </c>
      <c r="I176" s="1"/>
      <c r="J176" s="16">
        <v>1288.76</v>
      </c>
      <c r="K176" s="16">
        <v>2013.61</v>
      </c>
      <c r="L176" s="1"/>
    </row>
    <row r="177" spans="1:12" ht="15">
      <c r="A177" s="9"/>
      <c r="B177" s="10"/>
      <c r="D177" s="74"/>
      <c r="E177" s="14" t="s">
        <v>5</v>
      </c>
      <c r="F177" s="1"/>
      <c r="G177" s="16">
        <v>592.85</v>
      </c>
      <c r="H177" s="16">
        <v>796.75</v>
      </c>
      <c r="I177" s="1"/>
      <c r="J177" s="16">
        <v>1288.61</v>
      </c>
      <c r="K177" s="16">
        <v>2012.57</v>
      </c>
      <c r="L177" s="1"/>
    </row>
    <row r="178" spans="1:12" ht="15">
      <c r="A178" s="9"/>
      <c r="B178" s="10"/>
      <c r="D178" s="74"/>
      <c r="E178" s="14" t="s">
        <v>6</v>
      </c>
      <c r="F178" s="1"/>
      <c r="G178" s="16">
        <v>582.06</v>
      </c>
      <c r="H178" s="16">
        <v>786.58</v>
      </c>
      <c r="I178" s="1"/>
      <c r="J178" s="16">
        <v>1280.44</v>
      </c>
      <c r="K178" s="16">
        <v>2005.95</v>
      </c>
      <c r="L178" s="1"/>
    </row>
    <row r="179" spans="1:12" ht="15">
      <c r="A179" s="9"/>
      <c r="B179" s="10"/>
      <c r="D179" s="74"/>
      <c r="E179" s="14" t="s">
        <v>7</v>
      </c>
      <c r="F179" s="1"/>
      <c r="G179" s="16">
        <v>581.44</v>
      </c>
      <c r="H179" s="16">
        <v>786.25</v>
      </c>
      <c r="I179" s="1"/>
      <c r="J179" s="16">
        <v>1280.32</v>
      </c>
      <c r="K179" s="16">
        <v>2005.96</v>
      </c>
      <c r="L179" s="1"/>
    </row>
    <row r="180" spans="1:12" ht="15">
      <c r="A180" s="9"/>
      <c r="B180" s="10"/>
      <c r="D180" s="74"/>
      <c r="E180" s="14" t="s">
        <v>8</v>
      </c>
      <c r="F180" s="1"/>
      <c r="G180" s="16">
        <v>586.76</v>
      </c>
      <c r="H180" s="16">
        <v>792.17</v>
      </c>
      <c r="I180" s="1"/>
      <c r="J180" s="16">
        <v>1275.01</v>
      </c>
      <c r="K180" s="16">
        <v>1993.73</v>
      </c>
      <c r="L180" s="1"/>
    </row>
    <row r="181" spans="1:12" ht="15">
      <c r="A181" s="9"/>
      <c r="B181" s="10"/>
      <c r="D181" s="74"/>
      <c r="E181" s="14" t="s">
        <v>9</v>
      </c>
      <c r="F181" s="1"/>
      <c r="G181" s="16">
        <v>581.15</v>
      </c>
      <c r="H181" s="16">
        <v>787.82</v>
      </c>
      <c r="I181" s="1"/>
      <c r="J181" s="16">
        <v>1271.02</v>
      </c>
      <c r="K181" s="16">
        <v>1991.55</v>
      </c>
      <c r="L181" s="1"/>
    </row>
    <row r="182" spans="1:12" ht="15">
      <c r="A182" s="9"/>
      <c r="B182" s="10"/>
      <c r="D182" s="74"/>
      <c r="E182" s="14" t="s">
        <v>10</v>
      </c>
      <c r="F182" s="1"/>
      <c r="G182" s="16">
        <v>581.93</v>
      </c>
      <c r="H182" s="16">
        <v>789.72</v>
      </c>
      <c r="I182" s="1"/>
      <c r="J182" s="16">
        <v>1272.94</v>
      </c>
      <c r="K182" s="16">
        <v>1995.05</v>
      </c>
      <c r="L182" s="1"/>
    </row>
    <row r="183" spans="1:12" ht="15">
      <c r="A183" s="9"/>
      <c r="B183" s="10"/>
      <c r="D183" s="74"/>
      <c r="E183" s="15" t="s">
        <v>11</v>
      </c>
      <c r="F183" s="1"/>
      <c r="G183" s="16">
        <v>592.9</v>
      </c>
      <c r="H183" s="16">
        <v>799.7</v>
      </c>
      <c r="I183" s="1"/>
      <c r="J183" s="16">
        <v>1286.67</v>
      </c>
      <c r="K183" s="16">
        <v>2008.49</v>
      </c>
      <c r="L183" s="1"/>
    </row>
    <row r="184" spans="1:12" ht="15">
      <c r="A184" s="9"/>
      <c r="B184" s="10"/>
      <c r="D184" s="74"/>
      <c r="E184" s="15" t="s">
        <v>12</v>
      </c>
      <c r="F184" s="1"/>
      <c r="G184" s="16">
        <v>622.43</v>
      </c>
      <c r="H184" s="16">
        <v>826.06</v>
      </c>
      <c r="I184" s="1"/>
      <c r="J184" s="16">
        <v>1319.65</v>
      </c>
      <c r="K184" s="16">
        <v>2041.16</v>
      </c>
      <c r="L184" s="1"/>
    </row>
    <row r="185" spans="1:12" ht="15">
      <c r="A185" s="9"/>
      <c r="B185" s="10"/>
      <c r="D185" s="74"/>
      <c r="E185" s="15" t="s">
        <v>13</v>
      </c>
      <c r="F185" s="1"/>
      <c r="G185" s="16">
        <v>632.02</v>
      </c>
      <c r="H185" s="16">
        <v>835.07</v>
      </c>
      <c r="I185" s="1"/>
      <c r="J185" s="16">
        <v>1332.17</v>
      </c>
      <c r="K185" s="16">
        <v>2054.77</v>
      </c>
      <c r="L185" s="1"/>
    </row>
    <row r="186" spans="1:12" ht="15">
      <c r="A186" s="9"/>
      <c r="B186" s="10"/>
      <c r="D186" s="74"/>
      <c r="E186" s="15" t="s">
        <v>14</v>
      </c>
      <c r="F186" s="1"/>
      <c r="G186" s="16">
        <v>620.24</v>
      </c>
      <c r="H186" s="16">
        <v>825.21</v>
      </c>
      <c r="I186" s="1"/>
      <c r="J186" s="16">
        <v>1331.48</v>
      </c>
      <c r="K186" s="16">
        <v>2064.52</v>
      </c>
      <c r="L186" s="1"/>
    </row>
    <row r="187" spans="1:12" ht="15">
      <c r="A187" s="9"/>
      <c r="B187" s="10"/>
      <c r="D187" s="74"/>
      <c r="E187" s="15" t="s">
        <v>15</v>
      </c>
      <c r="F187" s="1"/>
      <c r="G187" s="16">
        <v>635.41</v>
      </c>
      <c r="H187" s="16">
        <v>841.96</v>
      </c>
      <c r="I187" s="1"/>
      <c r="J187" s="16">
        <v>1348.82</v>
      </c>
      <c r="K187" s="16">
        <v>2084.49</v>
      </c>
      <c r="L187" s="1"/>
    </row>
    <row r="188" spans="1:12" ht="15">
      <c r="A188" s="9"/>
      <c r="B188" s="10"/>
      <c r="D188" s="73">
        <v>2007</v>
      </c>
      <c r="E188" s="14" t="s">
        <v>4</v>
      </c>
      <c r="F188" s="1"/>
      <c r="G188" s="16">
        <v>643.07</v>
      </c>
      <c r="H188" s="16">
        <v>850.98</v>
      </c>
      <c r="I188" s="1"/>
      <c r="J188" s="16">
        <v>1358.95</v>
      </c>
      <c r="K188" s="16">
        <v>2097.88</v>
      </c>
      <c r="L188" s="1"/>
    </row>
    <row r="189" spans="1:12" ht="15">
      <c r="A189" s="9"/>
      <c r="B189" s="10"/>
      <c r="D189" s="74"/>
      <c r="E189" s="14" t="s">
        <v>5</v>
      </c>
      <c r="F189" s="1"/>
      <c r="G189" s="16">
        <v>640.21</v>
      </c>
      <c r="H189" s="16">
        <v>850.19</v>
      </c>
      <c r="I189" s="1"/>
      <c r="J189" s="16">
        <v>1357.56</v>
      </c>
      <c r="K189" s="16">
        <v>2098.95</v>
      </c>
      <c r="L189" s="1"/>
    </row>
    <row r="190" spans="1:12" ht="15">
      <c r="A190" s="9"/>
      <c r="B190" s="10"/>
      <c r="D190" s="74"/>
      <c r="E190" s="14" t="s">
        <v>6</v>
      </c>
      <c r="F190" s="1"/>
      <c r="G190" s="16">
        <v>641.21</v>
      </c>
      <c r="H190" s="16">
        <v>852.51</v>
      </c>
      <c r="I190" s="1"/>
      <c r="J190" s="16">
        <v>1360.91</v>
      </c>
      <c r="K190" s="16">
        <v>2103.65</v>
      </c>
      <c r="L190" s="1"/>
    </row>
    <row r="191" spans="1:12" ht="15">
      <c r="A191" s="9"/>
      <c r="B191" s="10"/>
      <c r="D191" s="74"/>
      <c r="E191" s="14" t="s">
        <v>7</v>
      </c>
      <c r="F191" s="1"/>
      <c r="G191" s="16">
        <v>645.04</v>
      </c>
      <c r="H191" s="16">
        <v>856.55</v>
      </c>
      <c r="I191" s="1"/>
      <c r="J191" s="16">
        <v>1361.22</v>
      </c>
      <c r="K191" s="16">
        <v>2101.53</v>
      </c>
      <c r="L191" s="1"/>
    </row>
    <row r="192" spans="1:12" ht="15">
      <c r="A192" s="9"/>
      <c r="B192" s="10"/>
      <c r="D192" s="74"/>
      <c r="E192" s="14" t="s">
        <v>8</v>
      </c>
      <c r="F192" s="1"/>
      <c r="G192" s="16">
        <v>626.43</v>
      </c>
      <c r="H192" s="16">
        <v>836.14</v>
      </c>
      <c r="I192" s="1"/>
      <c r="J192" s="16">
        <v>1335.41</v>
      </c>
      <c r="K192" s="16">
        <v>2069.17</v>
      </c>
      <c r="L192" s="1"/>
    </row>
    <row r="193" spans="1:12" ht="15">
      <c r="A193" s="9"/>
      <c r="B193" s="10"/>
      <c r="D193" s="74"/>
      <c r="E193" s="14" t="s">
        <v>9</v>
      </c>
      <c r="F193" s="1"/>
      <c r="G193" s="16">
        <v>617.81</v>
      </c>
      <c r="H193" s="16">
        <v>828.78</v>
      </c>
      <c r="I193" s="1"/>
      <c r="J193" s="16">
        <v>1328.1</v>
      </c>
      <c r="K193" s="16">
        <v>2063.74</v>
      </c>
      <c r="L193" s="1"/>
    </row>
    <row r="194" spans="1:12" ht="15">
      <c r="A194" s="9"/>
      <c r="B194" s="10"/>
      <c r="D194" s="74"/>
      <c r="E194" s="14" t="s">
        <v>10</v>
      </c>
      <c r="F194" s="1"/>
      <c r="G194" s="16">
        <v>625.61</v>
      </c>
      <c r="H194" s="16">
        <v>837.62</v>
      </c>
      <c r="I194" s="1"/>
      <c r="J194" s="16">
        <v>1337.19</v>
      </c>
      <c r="K194" s="16">
        <v>2074.38</v>
      </c>
      <c r="L194" s="1"/>
    </row>
    <row r="195" spans="1:12" ht="15">
      <c r="A195" s="9"/>
      <c r="B195" s="10"/>
      <c r="D195" s="74"/>
      <c r="E195" s="15" t="s">
        <v>11</v>
      </c>
      <c r="F195" s="1"/>
      <c r="G195" s="16">
        <v>630.6</v>
      </c>
      <c r="H195" s="16">
        <v>843.38</v>
      </c>
      <c r="I195" s="1"/>
      <c r="J195" s="16">
        <v>1344.58</v>
      </c>
      <c r="K195" s="16">
        <v>2083.47</v>
      </c>
      <c r="L195" s="1"/>
    </row>
    <row r="196" spans="1:12" ht="15">
      <c r="A196" s="9"/>
      <c r="B196" s="10"/>
      <c r="D196" s="74"/>
      <c r="E196" s="15" t="s">
        <v>12</v>
      </c>
      <c r="F196" s="1"/>
      <c r="G196" s="16">
        <v>646.43</v>
      </c>
      <c r="H196" s="16">
        <v>859.73</v>
      </c>
      <c r="I196" s="1"/>
      <c r="J196" s="16">
        <v>1364.26</v>
      </c>
      <c r="K196" s="16">
        <v>2107.14</v>
      </c>
      <c r="L196" s="1"/>
    </row>
    <row r="197" spans="1:12" ht="15">
      <c r="A197" s="9"/>
      <c r="B197" s="10"/>
      <c r="D197" s="74"/>
      <c r="E197" s="15" t="s">
        <v>13</v>
      </c>
      <c r="F197" s="1"/>
      <c r="G197" s="16">
        <v>644.5</v>
      </c>
      <c r="H197" s="16">
        <v>859.46</v>
      </c>
      <c r="I197" s="1"/>
      <c r="J197" s="16">
        <v>1368.55</v>
      </c>
      <c r="K197" s="16">
        <v>2116.68</v>
      </c>
      <c r="L197" s="1"/>
    </row>
    <row r="198" spans="1:12" ht="15">
      <c r="A198" s="9"/>
      <c r="B198" s="10"/>
      <c r="D198" s="74"/>
      <c r="E198" s="15" t="s">
        <v>14</v>
      </c>
      <c r="F198" s="1"/>
      <c r="G198" s="16">
        <v>648.14</v>
      </c>
      <c r="H198" s="16">
        <v>864.07</v>
      </c>
      <c r="I198" s="1"/>
      <c r="J198" s="16">
        <v>1381.09</v>
      </c>
      <c r="K198" s="16">
        <v>2131.47</v>
      </c>
      <c r="L198" s="1"/>
    </row>
    <row r="199" spans="1:12" ht="15">
      <c r="A199" s="9"/>
      <c r="B199" s="10"/>
      <c r="D199" s="74"/>
      <c r="E199" s="15" t="s">
        <v>15</v>
      </c>
      <c r="F199" s="1"/>
      <c r="G199" s="16">
        <v>659.14</v>
      </c>
      <c r="H199" s="16">
        <v>876.96</v>
      </c>
      <c r="I199" s="1"/>
      <c r="J199" s="16">
        <v>1394.51</v>
      </c>
      <c r="K199" s="16">
        <v>2145.09</v>
      </c>
      <c r="L199" s="1"/>
    </row>
    <row r="200" spans="1:12" ht="15">
      <c r="A200" s="9"/>
      <c r="B200" s="10"/>
      <c r="D200" s="73">
        <v>2008</v>
      </c>
      <c r="E200" s="14" t="s">
        <v>4</v>
      </c>
      <c r="F200" s="1"/>
      <c r="G200" s="16">
        <v>659.31</v>
      </c>
      <c r="H200" s="16">
        <v>878.62</v>
      </c>
      <c r="I200" s="1"/>
      <c r="J200" s="16">
        <v>1397.61</v>
      </c>
      <c r="K200" s="16">
        <v>2153.34</v>
      </c>
      <c r="L200" s="1"/>
    </row>
    <row r="201" spans="1:12" ht="15">
      <c r="A201" s="9"/>
      <c r="B201" s="10"/>
      <c r="D201" s="74"/>
      <c r="E201" s="14" t="s">
        <v>5</v>
      </c>
      <c r="F201" s="1"/>
      <c r="G201" s="16">
        <v>648.87</v>
      </c>
      <c r="H201" s="16">
        <v>869.36</v>
      </c>
      <c r="I201" s="1"/>
      <c r="J201" s="16">
        <v>1389.76</v>
      </c>
      <c r="K201" s="16">
        <v>2147.59</v>
      </c>
      <c r="L201" s="1"/>
    </row>
    <row r="202" spans="1:12" ht="15">
      <c r="A202" s="9"/>
      <c r="B202" s="10"/>
      <c r="D202" s="74"/>
      <c r="E202" s="14" t="s">
        <v>6</v>
      </c>
      <c r="F202" s="1"/>
      <c r="G202" s="16">
        <v>659.18</v>
      </c>
      <c r="H202" s="16">
        <v>879.34</v>
      </c>
      <c r="I202" s="1"/>
      <c r="J202" s="16">
        <v>1404.83</v>
      </c>
      <c r="K202" s="16">
        <v>2163.94</v>
      </c>
      <c r="L202" s="1"/>
    </row>
    <row r="203" spans="1:12" ht="15">
      <c r="A203" s="9"/>
      <c r="B203" s="10"/>
      <c r="D203" s="74"/>
      <c r="E203" s="14" t="s">
        <v>7</v>
      </c>
      <c r="F203" s="1"/>
      <c r="G203" s="16">
        <v>670.07</v>
      </c>
      <c r="H203" s="16">
        <v>890.53</v>
      </c>
      <c r="I203" s="1"/>
      <c r="J203" s="16">
        <v>1413.38</v>
      </c>
      <c r="K203" s="16">
        <v>2169.87</v>
      </c>
      <c r="L203" s="1"/>
    </row>
    <row r="204" spans="1:12" ht="15">
      <c r="A204" s="9"/>
      <c r="B204" s="10"/>
      <c r="D204" s="74"/>
      <c r="E204" s="14" t="s">
        <v>8</v>
      </c>
      <c r="F204" s="1"/>
      <c r="G204" s="16">
        <v>671.59</v>
      </c>
      <c r="H204" s="16">
        <v>893.33</v>
      </c>
      <c r="I204" s="1"/>
      <c r="J204" s="16">
        <v>1408.85</v>
      </c>
      <c r="K204" s="16">
        <v>2161.8</v>
      </c>
      <c r="L204" s="1"/>
    </row>
    <row r="205" spans="1:12" ht="15">
      <c r="A205" s="9"/>
      <c r="B205" s="10"/>
      <c r="D205" s="74"/>
      <c r="E205" s="14" t="s">
        <v>9</v>
      </c>
      <c r="F205" s="1"/>
      <c r="G205" s="16">
        <v>674.1</v>
      </c>
      <c r="H205" s="16">
        <v>897.75</v>
      </c>
      <c r="I205" s="1"/>
      <c r="J205" s="16">
        <v>1414.49</v>
      </c>
      <c r="K205" s="16">
        <v>2173.3</v>
      </c>
      <c r="L205" s="1"/>
    </row>
    <row r="206" spans="1:12" ht="15">
      <c r="A206" s="9"/>
      <c r="B206" s="10"/>
      <c r="D206" s="74"/>
      <c r="E206" s="14" t="s">
        <v>10</v>
      </c>
      <c r="F206" s="1"/>
      <c r="G206" s="16">
        <v>683.61</v>
      </c>
      <c r="H206" s="16">
        <v>908</v>
      </c>
      <c r="I206" s="1"/>
      <c r="J206" s="16">
        <v>1427.7</v>
      </c>
      <c r="K206" s="16">
        <v>2189.42</v>
      </c>
      <c r="L206" s="1"/>
    </row>
    <row r="207" spans="1:12" ht="15">
      <c r="A207" s="9"/>
      <c r="B207" s="10"/>
      <c r="D207" s="74"/>
      <c r="E207" s="15" t="s">
        <v>11</v>
      </c>
      <c r="F207" s="1"/>
      <c r="G207" s="16">
        <v>688.76</v>
      </c>
      <c r="H207" s="16">
        <v>915.37</v>
      </c>
      <c r="I207" s="1"/>
      <c r="J207" s="16">
        <v>1440.46</v>
      </c>
      <c r="K207" s="16">
        <v>2206.75</v>
      </c>
      <c r="L207" s="1"/>
    </row>
    <row r="208" spans="1:12" ht="15">
      <c r="A208" s="9"/>
      <c r="B208" s="10"/>
      <c r="D208" s="74"/>
      <c r="E208" s="15" t="s">
        <v>12</v>
      </c>
      <c r="F208" s="1"/>
      <c r="G208" s="16">
        <v>695.31</v>
      </c>
      <c r="H208" s="16">
        <v>923.95</v>
      </c>
      <c r="I208" s="1"/>
      <c r="J208" s="16">
        <v>1455.85</v>
      </c>
      <c r="K208" s="16">
        <v>2228.48</v>
      </c>
      <c r="L208" s="1"/>
    </row>
    <row r="209" spans="1:12" ht="15">
      <c r="A209" s="9"/>
      <c r="B209" s="10"/>
      <c r="D209" s="74"/>
      <c r="E209" s="15" t="s">
        <v>13</v>
      </c>
      <c r="F209" s="1"/>
      <c r="G209" s="16">
        <v>701.15</v>
      </c>
      <c r="H209" s="16">
        <v>930.46</v>
      </c>
      <c r="I209" s="1"/>
      <c r="J209" s="16">
        <v>1469.79</v>
      </c>
      <c r="K209" s="16">
        <v>2247.56</v>
      </c>
      <c r="L209" s="1"/>
    </row>
    <row r="210" spans="1:12" ht="15">
      <c r="A210" s="9"/>
      <c r="B210" s="10"/>
      <c r="D210" s="74"/>
      <c r="E210" s="15" t="s">
        <v>14</v>
      </c>
      <c r="F210" s="1"/>
      <c r="G210" s="16">
        <v>715.52</v>
      </c>
      <c r="H210" s="16">
        <v>946.32</v>
      </c>
      <c r="I210" s="1"/>
      <c r="J210" s="16">
        <v>1495.89</v>
      </c>
      <c r="K210" s="16">
        <v>2280.94</v>
      </c>
      <c r="L210" s="1"/>
    </row>
    <row r="211" spans="1:12" ht="15">
      <c r="A211" s="9"/>
      <c r="B211" s="10"/>
      <c r="D211" s="74"/>
      <c r="E211" s="15" t="s">
        <v>15</v>
      </c>
      <c r="F211" s="1"/>
      <c r="G211" s="16">
        <v>728.87</v>
      </c>
      <c r="H211" s="16">
        <v>960.48</v>
      </c>
      <c r="I211" s="1"/>
      <c r="J211" s="16">
        <v>1510.72</v>
      </c>
      <c r="K211" s="16">
        <v>2294.02</v>
      </c>
      <c r="L211" s="1"/>
    </row>
    <row r="212" spans="1:12" ht="15">
      <c r="A212" s="9"/>
      <c r="B212" s="10"/>
      <c r="D212" s="73">
        <v>2009</v>
      </c>
      <c r="E212" s="14" t="s">
        <v>4</v>
      </c>
      <c r="F212" s="1"/>
      <c r="G212" s="16">
        <v>723.94</v>
      </c>
      <c r="H212" s="16">
        <v>958.15</v>
      </c>
      <c r="I212" s="1"/>
      <c r="J212" s="16">
        <v>1510.08</v>
      </c>
      <c r="K212" s="16">
        <v>2295.84</v>
      </c>
      <c r="L212" s="1"/>
    </row>
    <row r="213" spans="1:12" ht="15">
      <c r="A213" s="9"/>
      <c r="B213" s="10"/>
      <c r="D213" s="74"/>
      <c r="E213" s="14" t="s">
        <v>5</v>
      </c>
      <c r="F213" s="1"/>
      <c r="G213" s="16">
        <v>718.4</v>
      </c>
      <c r="H213" s="16">
        <v>954.09</v>
      </c>
      <c r="I213" s="1"/>
      <c r="J213" s="16">
        <v>1509.09</v>
      </c>
      <c r="K213" s="16">
        <v>2297.02</v>
      </c>
      <c r="L213" s="1"/>
    </row>
    <row r="214" spans="1:12" ht="15">
      <c r="A214" s="9"/>
      <c r="B214" s="10"/>
      <c r="D214" s="74"/>
      <c r="E214" s="14" t="s">
        <v>6</v>
      </c>
      <c r="F214" s="1"/>
      <c r="G214" s="16">
        <v>731.17</v>
      </c>
      <c r="H214" s="16">
        <v>967.28</v>
      </c>
      <c r="I214" s="1"/>
      <c r="J214" s="16">
        <v>1524.67</v>
      </c>
      <c r="K214" s="16">
        <v>2312.97</v>
      </c>
      <c r="L214" s="1"/>
    </row>
    <row r="215" spans="1:12" ht="15">
      <c r="A215" s="9"/>
      <c r="B215" s="10"/>
      <c r="D215" s="74"/>
      <c r="E215" s="14" t="s">
        <v>7</v>
      </c>
      <c r="F215" s="1"/>
      <c r="G215" s="16">
        <v>746.6</v>
      </c>
      <c r="H215" s="16">
        <v>981.53</v>
      </c>
      <c r="I215" s="1"/>
      <c r="J215" s="16">
        <v>1538.35</v>
      </c>
      <c r="K215" s="16">
        <v>2325.87</v>
      </c>
      <c r="L215" s="1"/>
    </row>
    <row r="216" spans="1:12" ht="15">
      <c r="A216" s="9"/>
      <c r="B216" s="10"/>
      <c r="D216" s="74"/>
      <c r="E216" s="14" t="s">
        <v>8</v>
      </c>
      <c r="F216" s="1"/>
      <c r="G216" s="16">
        <v>747.71</v>
      </c>
      <c r="H216" s="16">
        <v>983.09</v>
      </c>
      <c r="I216" s="1"/>
      <c r="J216" s="16">
        <v>1531.71</v>
      </c>
      <c r="K216" s="16">
        <v>2310.71</v>
      </c>
      <c r="L216" s="1"/>
    </row>
    <row r="217" spans="1:12" ht="15">
      <c r="A217" s="9"/>
      <c r="B217" s="10"/>
      <c r="D217" s="74"/>
      <c r="E217" s="14" t="s">
        <v>9</v>
      </c>
      <c r="F217" s="1"/>
      <c r="G217" s="16">
        <v>747.77</v>
      </c>
      <c r="H217" s="16">
        <v>984.01</v>
      </c>
      <c r="I217" s="1"/>
      <c r="J217" s="16">
        <v>1532.92</v>
      </c>
      <c r="K217" s="16">
        <v>2312.61</v>
      </c>
      <c r="L217" s="1"/>
    </row>
    <row r="218" spans="1:12" ht="15">
      <c r="A218" s="9"/>
      <c r="B218" s="10"/>
      <c r="D218" s="74"/>
      <c r="E218" s="14" t="s">
        <v>10</v>
      </c>
      <c r="F218" s="1"/>
      <c r="G218" s="16">
        <v>749.58</v>
      </c>
      <c r="H218" s="16">
        <v>987.17</v>
      </c>
      <c r="I218" s="1"/>
      <c r="J218" s="16">
        <v>1536.23</v>
      </c>
      <c r="K218" s="16">
        <v>2315.38</v>
      </c>
      <c r="L218" s="1"/>
    </row>
    <row r="219" spans="1:12" ht="15">
      <c r="A219" s="9"/>
      <c r="B219" s="10"/>
      <c r="D219" s="74"/>
      <c r="E219" s="15" t="s">
        <v>11</v>
      </c>
      <c r="F219" s="1"/>
      <c r="G219" s="16">
        <v>754.5</v>
      </c>
      <c r="H219" s="16">
        <v>993.51</v>
      </c>
      <c r="I219" s="1"/>
      <c r="J219" s="16">
        <v>1545.86</v>
      </c>
      <c r="K219" s="16">
        <v>2323.08</v>
      </c>
      <c r="L219" s="1"/>
    </row>
    <row r="220" spans="1:12" ht="15">
      <c r="A220" s="9"/>
      <c r="B220" s="10"/>
      <c r="D220" s="74"/>
      <c r="E220" s="15" t="s">
        <v>12</v>
      </c>
      <c r="F220" s="1"/>
      <c r="G220" s="16">
        <v>770.29</v>
      </c>
      <c r="H220" s="16">
        <v>1009.1</v>
      </c>
      <c r="I220" s="1"/>
      <c r="J220" s="16">
        <v>1564.99</v>
      </c>
      <c r="K220" s="16">
        <v>2343.14</v>
      </c>
      <c r="L220" s="1"/>
    </row>
    <row r="221" spans="1:12" ht="15">
      <c r="A221" s="9"/>
      <c r="B221" s="10"/>
      <c r="D221" s="74"/>
      <c r="E221" s="15" t="s">
        <v>13</v>
      </c>
      <c r="F221" s="1"/>
      <c r="G221" s="16">
        <v>762.7</v>
      </c>
      <c r="H221" s="16">
        <v>1001.9</v>
      </c>
      <c r="I221" s="1"/>
      <c r="J221" s="16">
        <v>1563.82</v>
      </c>
      <c r="K221" s="16">
        <v>2349.83</v>
      </c>
      <c r="L221" s="1"/>
    </row>
    <row r="222" spans="1:12" ht="15">
      <c r="A222" s="9"/>
      <c r="B222" s="10"/>
      <c r="D222" s="74"/>
      <c r="E222" s="15" t="s">
        <v>14</v>
      </c>
      <c r="F222" s="1"/>
      <c r="G222" s="16">
        <v>756.7</v>
      </c>
      <c r="H222" s="16">
        <v>996.18</v>
      </c>
      <c r="I222" s="1"/>
      <c r="J222" s="16">
        <v>1568.4</v>
      </c>
      <c r="K222" s="16">
        <v>2358.67</v>
      </c>
      <c r="L222" s="1"/>
    </row>
    <row r="223" spans="1:12" ht="15">
      <c r="A223" s="9"/>
      <c r="B223" s="10"/>
      <c r="D223" s="74"/>
      <c r="E223" s="15" t="s">
        <v>15</v>
      </c>
      <c r="F223" s="1"/>
      <c r="G223" s="16">
        <v>757.9</v>
      </c>
      <c r="H223" s="16">
        <v>998.64</v>
      </c>
      <c r="I223" s="1"/>
      <c r="J223" s="16">
        <v>1571.58</v>
      </c>
      <c r="K223" s="16">
        <v>2361.46</v>
      </c>
      <c r="L223" s="1"/>
    </row>
    <row r="224" spans="1:12" ht="15">
      <c r="A224" s="9"/>
      <c r="B224" s="10"/>
      <c r="D224" s="73">
        <v>2010</v>
      </c>
      <c r="E224" s="14" t="s">
        <v>4</v>
      </c>
      <c r="F224" s="1"/>
      <c r="G224" s="16">
        <v>769.35</v>
      </c>
      <c r="H224" s="16">
        <v>1013.69</v>
      </c>
      <c r="I224" s="1"/>
      <c r="J224" s="16">
        <v>1591.63</v>
      </c>
      <c r="K224" s="16">
        <v>2399.11</v>
      </c>
      <c r="L224" s="1"/>
    </row>
    <row r="225" spans="1:12" ht="15">
      <c r="A225" s="9"/>
      <c r="B225" s="10"/>
      <c r="D225" s="74"/>
      <c r="E225" s="14" t="s">
        <v>5</v>
      </c>
      <c r="F225" s="1"/>
      <c r="G225" s="16">
        <v>773.85</v>
      </c>
      <c r="H225" s="16">
        <v>1020.37</v>
      </c>
      <c r="I225" s="1"/>
      <c r="J225" s="16">
        <v>1602.46</v>
      </c>
      <c r="K225" s="16">
        <v>2417.07</v>
      </c>
      <c r="L225" s="1"/>
    </row>
    <row r="226" spans="1:12" ht="15">
      <c r="A226" s="9"/>
      <c r="B226" s="10"/>
      <c r="D226" s="74"/>
      <c r="E226" s="14" t="s">
        <v>6</v>
      </c>
      <c r="F226" s="1"/>
      <c r="G226" s="16">
        <v>799</v>
      </c>
      <c r="H226" s="16">
        <v>1045.66</v>
      </c>
      <c r="I226" s="1"/>
      <c r="J226" s="16">
        <v>1631.92</v>
      </c>
      <c r="K226" s="16">
        <v>2448.4</v>
      </c>
      <c r="L226" s="1"/>
    </row>
    <row r="227" spans="1:12" ht="15">
      <c r="A227" s="9"/>
      <c r="B227" s="10"/>
      <c r="D227" s="74"/>
      <c r="E227" s="14" t="s">
        <v>7</v>
      </c>
      <c r="F227" s="1"/>
      <c r="G227" s="16">
        <v>790.44</v>
      </c>
      <c r="H227" s="16">
        <v>1037.07</v>
      </c>
      <c r="I227" s="1"/>
      <c r="J227" s="16">
        <v>1621.14</v>
      </c>
      <c r="K227" s="16">
        <v>2434.94</v>
      </c>
      <c r="L227" s="1"/>
    </row>
    <row r="228" spans="1:12" ht="15">
      <c r="A228" s="9"/>
      <c r="B228" s="10"/>
      <c r="D228" s="74"/>
      <c r="E228" s="14" t="s">
        <v>8</v>
      </c>
      <c r="F228" s="1"/>
      <c r="G228" s="16">
        <v>767.41</v>
      </c>
      <c r="H228" s="16">
        <v>1014.52</v>
      </c>
      <c r="I228" s="1"/>
      <c r="J228" s="16">
        <v>1589.71</v>
      </c>
      <c r="K228" s="16">
        <v>2396.62</v>
      </c>
      <c r="L228" s="1"/>
    </row>
    <row r="229" spans="1:12" ht="15">
      <c r="A229" s="9"/>
      <c r="B229" s="10"/>
      <c r="D229" s="74"/>
      <c r="E229" s="14" t="s">
        <v>9</v>
      </c>
      <c r="F229" s="1"/>
      <c r="G229" s="16">
        <v>751.95</v>
      </c>
      <c r="H229" s="16">
        <v>1000.59</v>
      </c>
      <c r="I229" s="1"/>
      <c r="J229" s="16">
        <v>1575.67</v>
      </c>
      <c r="K229" s="16">
        <v>2384.85</v>
      </c>
      <c r="L229" s="1"/>
    </row>
    <row r="230" spans="1:12" ht="15">
      <c r="A230" s="9"/>
      <c r="B230" s="10"/>
      <c r="D230" s="74"/>
      <c r="E230" s="14" t="s">
        <v>10</v>
      </c>
      <c r="F230" s="1"/>
      <c r="G230" s="16">
        <v>752.65</v>
      </c>
      <c r="H230" s="16">
        <v>1003.02</v>
      </c>
      <c r="I230" s="1"/>
      <c r="J230" s="16">
        <v>1577.67</v>
      </c>
      <c r="K230" s="16">
        <v>2389.22</v>
      </c>
      <c r="L230" s="1"/>
    </row>
    <row r="231" spans="1:12" ht="15">
      <c r="A231" s="9"/>
      <c r="B231" s="10"/>
      <c r="D231" s="74"/>
      <c r="E231" s="15" t="s">
        <v>11</v>
      </c>
      <c r="F231" s="1"/>
      <c r="G231" s="16">
        <v>756.65</v>
      </c>
      <c r="H231" s="16">
        <v>1007.41</v>
      </c>
      <c r="I231" s="1"/>
      <c r="J231" s="16">
        <v>1585.51</v>
      </c>
      <c r="K231" s="16">
        <v>2399.37</v>
      </c>
      <c r="L231" s="1"/>
    </row>
    <row r="232" spans="1:12" ht="15">
      <c r="A232" s="9"/>
      <c r="B232" s="10"/>
      <c r="D232" s="74"/>
      <c r="E232" s="15" t="s">
        <v>12</v>
      </c>
      <c r="F232" s="1"/>
      <c r="G232" s="16">
        <v>763.82</v>
      </c>
      <c r="H232" s="16">
        <v>1014.92</v>
      </c>
      <c r="I232" s="1"/>
      <c r="J232" s="16">
        <v>1597.96</v>
      </c>
      <c r="K232" s="16">
        <v>2416.5</v>
      </c>
      <c r="L232" s="1"/>
    </row>
    <row r="233" spans="1:12" ht="15">
      <c r="A233" s="9"/>
      <c r="B233" s="10"/>
      <c r="D233" s="74"/>
      <c r="E233" s="15" t="s">
        <v>13</v>
      </c>
      <c r="F233" s="1"/>
      <c r="G233" s="16">
        <v>773.16</v>
      </c>
      <c r="H233" s="16">
        <v>1024.72</v>
      </c>
      <c r="I233" s="1"/>
      <c r="J233" s="16">
        <v>1615.35</v>
      </c>
      <c r="K233" s="16">
        <v>2435.91</v>
      </c>
      <c r="L233" s="1"/>
    </row>
    <row r="234" spans="1:12" ht="15">
      <c r="A234" s="9"/>
      <c r="B234" s="10"/>
      <c r="D234" s="74"/>
      <c r="E234" s="15" t="s">
        <v>14</v>
      </c>
      <c r="F234" s="1"/>
      <c r="G234" s="16">
        <v>779.03</v>
      </c>
      <c r="H234" s="16">
        <v>1031.77</v>
      </c>
      <c r="I234" s="1"/>
      <c r="J234" s="16">
        <v>1632.14</v>
      </c>
      <c r="K234" s="16">
        <v>2461.35</v>
      </c>
      <c r="L234" s="1"/>
    </row>
    <row r="235" spans="1:12" ht="15">
      <c r="A235" s="9"/>
      <c r="B235" s="10"/>
      <c r="D235" s="74"/>
      <c r="E235" s="15" t="s">
        <v>15</v>
      </c>
      <c r="F235" s="1"/>
      <c r="G235" s="16">
        <v>786.78</v>
      </c>
      <c r="H235" s="16">
        <v>1041.93</v>
      </c>
      <c r="I235" s="1"/>
      <c r="J235" s="16">
        <v>1641.35</v>
      </c>
      <c r="K235" s="16">
        <v>2470.67</v>
      </c>
      <c r="L235" s="1"/>
    </row>
    <row r="236" spans="1:12" ht="15">
      <c r="A236" s="9"/>
      <c r="B236" s="10"/>
      <c r="D236" s="73">
        <v>2011</v>
      </c>
      <c r="E236" s="14" t="s">
        <v>4</v>
      </c>
      <c r="F236" s="1"/>
      <c r="G236" s="16">
        <v>790.74</v>
      </c>
      <c r="H236" s="16">
        <v>1048.97</v>
      </c>
      <c r="I236" s="1"/>
      <c r="J236" s="16">
        <v>1650.16</v>
      </c>
      <c r="K236" s="16">
        <v>2485.11</v>
      </c>
      <c r="L236" s="1"/>
    </row>
    <row r="237" spans="1:12" ht="15">
      <c r="A237" s="9"/>
      <c r="B237" s="10"/>
      <c r="D237" s="74"/>
      <c r="E237" s="14" t="s">
        <v>5</v>
      </c>
      <c r="F237" s="1"/>
      <c r="G237" s="16">
        <v>794.45</v>
      </c>
      <c r="H237" s="16">
        <v>1052.57</v>
      </c>
      <c r="I237" s="1"/>
      <c r="J237" s="16">
        <v>1657.28</v>
      </c>
      <c r="K237" s="16">
        <v>2499.14</v>
      </c>
      <c r="L237" s="1"/>
    </row>
    <row r="238" spans="1:12" ht="15">
      <c r="A238" s="9"/>
      <c r="B238" s="10"/>
      <c r="D238" s="74"/>
      <c r="E238" s="14" t="s">
        <v>6</v>
      </c>
      <c r="F238" s="1"/>
      <c r="G238" s="16">
        <v>788.74</v>
      </c>
      <c r="H238" s="16">
        <v>1045.67</v>
      </c>
      <c r="I238" s="1"/>
      <c r="J238" s="16">
        <v>1653.49</v>
      </c>
      <c r="K238" s="16">
        <v>2488.8</v>
      </c>
      <c r="L238" s="1"/>
    </row>
    <row r="239" spans="1:12" ht="15">
      <c r="A239" s="9"/>
      <c r="B239" s="10"/>
      <c r="D239" s="74"/>
      <c r="E239" s="14" t="s">
        <v>7</v>
      </c>
      <c r="F239" s="1"/>
      <c r="G239" s="16">
        <v>809.77</v>
      </c>
      <c r="H239" s="16">
        <v>1064.98</v>
      </c>
      <c r="I239" s="1"/>
      <c r="J239" s="16">
        <v>1667.5</v>
      </c>
      <c r="K239" s="16">
        <v>2474.01</v>
      </c>
      <c r="L239" s="1"/>
    </row>
    <row r="240" spans="1:12" ht="15">
      <c r="A240" s="9"/>
      <c r="B240" s="10"/>
      <c r="D240" s="74"/>
      <c r="E240" s="14" t="s">
        <v>8</v>
      </c>
      <c r="F240" s="1"/>
      <c r="G240" s="16">
        <v>791.06</v>
      </c>
      <c r="H240" s="16">
        <v>1048.38</v>
      </c>
      <c r="I240" s="1"/>
      <c r="J240" s="16">
        <v>1639.14</v>
      </c>
      <c r="K240" s="16">
        <v>2441</v>
      </c>
      <c r="L240" s="1"/>
    </row>
    <row r="241" spans="1:12" ht="15">
      <c r="A241" s="9"/>
      <c r="B241" s="10"/>
      <c r="D241" s="74"/>
      <c r="E241" s="14" t="s">
        <v>9</v>
      </c>
      <c r="F241" s="1"/>
      <c r="G241" s="16">
        <v>778.17</v>
      </c>
      <c r="H241" s="16">
        <v>1035.86</v>
      </c>
      <c r="I241" s="1"/>
      <c r="J241" s="16">
        <v>1628.77</v>
      </c>
      <c r="K241" s="16">
        <v>2431.63</v>
      </c>
      <c r="L241" s="1"/>
    </row>
    <row r="242" spans="1:12" ht="15">
      <c r="A242" s="9"/>
      <c r="B242" s="10"/>
      <c r="D242" s="74"/>
      <c r="E242" s="14" t="s">
        <v>10</v>
      </c>
      <c r="F242" s="1"/>
      <c r="G242" s="16">
        <v>789.17</v>
      </c>
      <c r="H242" s="16">
        <v>1046.28</v>
      </c>
      <c r="I242" s="1"/>
      <c r="J242" s="16">
        <v>1640.69</v>
      </c>
      <c r="K242" s="16">
        <v>2444.09</v>
      </c>
      <c r="L242" s="1"/>
    </row>
    <row r="243" spans="1:12" ht="15">
      <c r="A243" s="9"/>
      <c r="B243" s="10"/>
      <c r="D243" s="74"/>
      <c r="E243" s="15" t="s">
        <v>11</v>
      </c>
      <c r="F243" s="1"/>
      <c r="G243" s="16">
        <v>793.01</v>
      </c>
      <c r="H243" s="16">
        <v>1050.27</v>
      </c>
      <c r="I243" s="1"/>
      <c r="J243" s="16">
        <v>1646.59</v>
      </c>
      <c r="K243" s="16">
        <v>2450.71</v>
      </c>
      <c r="L243" s="1"/>
    </row>
    <row r="244" spans="1:12" ht="15">
      <c r="A244" s="9"/>
      <c r="B244" s="10"/>
      <c r="D244" s="74"/>
      <c r="E244" s="15" t="s">
        <v>12</v>
      </c>
      <c r="F244" s="1"/>
      <c r="G244" s="16">
        <v>800.44</v>
      </c>
      <c r="H244" s="16">
        <v>1058.05</v>
      </c>
      <c r="I244" s="1"/>
      <c r="J244" s="16">
        <v>1658.12</v>
      </c>
      <c r="K244" s="16">
        <v>2464.09</v>
      </c>
      <c r="L244" s="1"/>
    </row>
    <row r="245" spans="1:12" ht="15">
      <c r="A245" s="9"/>
      <c r="B245" s="10"/>
      <c r="D245" s="74"/>
      <c r="E245" s="15" t="s">
        <v>13</v>
      </c>
      <c r="F245" s="1"/>
      <c r="G245" s="16">
        <v>806.11</v>
      </c>
      <c r="H245" s="16">
        <v>1063.75</v>
      </c>
      <c r="I245" s="1"/>
      <c r="J245" s="16">
        <v>1672.57</v>
      </c>
      <c r="K245" s="16">
        <v>2483.48</v>
      </c>
      <c r="L245" s="1"/>
    </row>
    <row r="246" spans="1:12" ht="15">
      <c r="A246" s="9"/>
      <c r="B246" s="10"/>
      <c r="D246" s="74"/>
      <c r="E246" s="15" t="s">
        <v>14</v>
      </c>
      <c r="F246" s="1"/>
      <c r="G246" s="16">
        <v>813.56</v>
      </c>
      <c r="H246" s="16">
        <v>1072.69</v>
      </c>
      <c r="I246" s="1"/>
      <c r="J246" s="16">
        <v>1695.01</v>
      </c>
      <c r="K246" s="16">
        <v>2521.38</v>
      </c>
      <c r="L246" s="1"/>
    </row>
    <row r="247" spans="1:12" ht="15">
      <c r="A247" s="9"/>
      <c r="B247" s="10"/>
      <c r="D247" s="74"/>
      <c r="E247" s="15" t="s">
        <v>15</v>
      </c>
      <c r="F247" s="1"/>
      <c r="G247" s="16">
        <v>832.29</v>
      </c>
      <c r="H247" s="16">
        <v>1092.94</v>
      </c>
      <c r="I247" s="1"/>
      <c r="J247" s="16">
        <v>1718.86</v>
      </c>
      <c r="K247" s="16">
        <v>2545.58</v>
      </c>
      <c r="L247" s="1"/>
    </row>
    <row r="248" spans="1:12" ht="15">
      <c r="A248" s="9"/>
      <c r="B248" s="10"/>
      <c r="D248" s="73">
        <v>2012</v>
      </c>
      <c r="E248" s="14" t="s">
        <v>4</v>
      </c>
      <c r="F248" s="1"/>
      <c r="G248" s="16">
        <v>847.08</v>
      </c>
      <c r="H248" s="16">
        <v>1108.57</v>
      </c>
      <c r="I248" s="1"/>
      <c r="J248" s="16">
        <v>1738.43</v>
      </c>
      <c r="K248" s="16">
        <v>2568.54</v>
      </c>
      <c r="L248" s="1"/>
    </row>
    <row r="249" spans="1:12" ht="15">
      <c r="A249" s="9"/>
      <c r="B249" s="10"/>
      <c r="D249" s="74"/>
      <c r="E249" s="14" t="s">
        <v>5</v>
      </c>
      <c r="F249" s="1"/>
      <c r="G249" s="16">
        <v>841.13</v>
      </c>
      <c r="H249" s="16">
        <v>1104.14</v>
      </c>
      <c r="I249" s="1"/>
      <c r="J249" s="16">
        <v>1736.46</v>
      </c>
      <c r="K249" s="16">
        <v>2570.16</v>
      </c>
      <c r="L249" s="1"/>
    </row>
    <row r="250" spans="1:12" ht="15">
      <c r="A250" s="9"/>
      <c r="B250" s="10"/>
      <c r="D250" s="74"/>
      <c r="E250" s="14" t="s">
        <v>6</v>
      </c>
      <c r="F250" s="1"/>
      <c r="G250" s="16">
        <v>842.59</v>
      </c>
      <c r="H250" s="16">
        <v>1106.36</v>
      </c>
      <c r="I250" s="1"/>
      <c r="J250" s="16">
        <v>1739.49</v>
      </c>
      <c r="K250" s="16">
        <v>2568.83</v>
      </c>
      <c r="L250" s="1"/>
    </row>
    <row r="251" spans="1:12" ht="15">
      <c r="A251" s="9"/>
      <c r="B251" s="10"/>
      <c r="D251" s="74"/>
      <c r="E251" s="14" t="s">
        <v>7</v>
      </c>
      <c r="F251" s="1"/>
      <c r="G251" s="16">
        <v>840.52</v>
      </c>
      <c r="H251" s="16">
        <v>1105.62</v>
      </c>
      <c r="I251" s="1"/>
      <c r="J251" s="16">
        <v>1731.69</v>
      </c>
      <c r="K251" s="16">
        <v>2552.47</v>
      </c>
      <c r="L251" s="1"/>
    </row>
    <row r="252" spans="1:12" ht="15">
      <c r="A252" s="9"/>
      <c r="B252" s="10"/>
      <c r="D252" s="74"/>
      <c r="E252" s="14" t="s">
        <v>8</v>
      </c>
      <c r="F252" s="1"/>
      <c r="G252" s="16">
        <v>843.85</v>
      </c>
      <c r="H252" s="16">
        <v>1108.82</v>
      </c>
      <c r="I252" s="1"/>
      <c r="J252" s="16">
        <v>1724.77</v>
      </c>
      <c r="K252" s="16">
        <v>2540.77</v>
      </c>
      <c r="L252" s="1"/>
    </row>
    <row r="253" spans="1:12" ht="15">
      <c r="A253" s="9"/>
      <c r="B253" s="10"/>
      <c r="D253" s="74"/>
      <c r="E253" s="14" t="s">
        <v>9</v>
      </c>
      <c r="F253" s="1"/>
      <c r="G253" s="16">
        <v>858.86</v>
      </c>
      <c r="H253" s="16">
        <v>1124.79</v>
      </c>
      <c r="I253" s="1"/>
      <c r="J253" s="16">
        <v>1742.07</v>
      </c>
      <c r="K253" s="16">
        <v>2551.52</v>
      </c>
      <c r="L253" s="1"/>
    </row>
    <row r="254" spans="1:12" ht="15">
      <c r="A254" s="9"/>
      <c r="B254" s="10"/>
      <c r="D254" s="74"/>
      <c r="E254" s="14" t="s">
        <v>10</v>
      </c>
      <c r="F254" s="1"/>
      <c r="G254" s="16">
        <v>875.65</v>
      </c>
      <c r="H254" s="16">
        <v>1142.51</v>
      </c>
      <c r="I254" s="1"/>
      <c r="J254" s="16">
        <v>1761.69</v>
      </c>
      <c r="K254" s="16">
        <v>2572.82</v>
      </c>
      <c r="L254" s="1"/>
    </row>
    <row r="255" spans="1:12" ht="15">
      <c r="A255" s="9"/>
      <c r="B255" s="10"/>
      <c r="D255" s="74"/>
      <c r="E255" s="15" t="s">
        <v>11</v>
      </c>
      <c r="F255" s="1"/>
      <c r="G255" s="16">
        <v>878.71</v>
      </c>
      <c r="H255" s="16">
        <v>1147.23</v>
      </c>
      <c r="I255" s="1"/>
      <c r="J255" s="16">
        <v>1769.45</v>
      </c>
      <c r="K255" s="16">
        <v>2583.38</v>
      </c>
      <c r="L255" s="1"/>
    </row>
    <row r="256" spans="1:12" ht="15">
      <c r="A256" s="9"/>
      <c r="B256" s="10"/>
      <c r="D256" s="74"/>
      <c r="E256" s="15" t="s">
        <v>12</v>
      </c>
      <c r="F256" s="1"/>
      <c r="G256" s="16">
        <v>898.38</v>
      </c>
      <c r="H256" s="16">
        <v>1166.96</v>
      </c>
      <c r="I256" s="1"/>
      <c r="J256" s="16">
        <v>1791.92</v>
      </c>
      <c r="K256" s="16">
        <v>2604.39</v>
      </c>
      <c r="L256" s="1"/>
    </row>
    <row r="257" spans="1:12" ht="15">
      <c r="A257" s="9"/>
      <c r="B257" s="10"/>
      <c r="D257" s="74"/>
      <c r="E257" s="15" t="s">
        <v>13</v>
      </c>
      <c r="F257" s="1"/>
      <c r="G257" s="16">
        <v>900.75</v>
      </c>
      <c r="H257" s="16">
        <v>1170.35</v>
      </c>
      <c r="I257" s="1"/>
      <c r="J257" s="16">
        <v>1801.24</v>
      </c>
      <c r="K257" s="16">
        <v>2613.43</v>
      </c>
      <c r="L257" s="1"/>
    </row>
    <row r="258" spans="1:12" ht="15">
      <c r="A258" s="9"/>
      <c r="B258" s="10"/>
      <c r="D258" s="74"/>
      <c r="E258" s="15" t="s">
        <v>14</v>
      </c>
      <c r="F258" s="1"/>
      <c r="G258" s="16">
        <v>898.09</v>
      </c>
      <c r="H258" s="16">
        <v>1170.22</v>
      </c>
      <c r="I258" s="1"/>
      <c r="J258" s="16">
        <v>1813.26</v>
      </c>
      <c r="K258" s="16">
        <v>2611.66</v>
      </c>
      <c r="L258" s="1"/>
    </row>
    <row r="259" spans="1:12" ht="15">
      <c r="A259" s="9"/>
      <c r="B259" s="10"/>
      <c r="D259" s="74"/>
      <c r="E259" s="15" t="s">
        <v>15</v>
      </c>
      <c r="F259" s="1"/>
      <c r="G259" s="16">
        <v>904.19</v>
      </c>
      <c r="H259" s="16">
        <v>1178</v>
      </c>
      <c r="I259" s="1"/>
      <c r="J259" s="16">
        <v>1821.76</v>
      </c>
      <c r="K259" s="16">
        <v>2599.31</v>
      </c>
      <c r="L259" s="1"/>
    </row>
    <row r="260" spans="1:12" ht="15">
      <c r="A260" s="9"/>
      <c r="B260" s="10"/>
      <c r="D260" s="74">
        <v>2013</v>
      </c>
      <c r="E260" s="14" t="s">
        <v>4</v>
      </c>
      <c r="F260" s="1"/>
      <c r="G260" s="16">
        <v>904.49</v>
      </c>
      <c r="H260" s="16">
        <v>1180.95</v>
      </c>
      <c r="I260" s="1"/>
      <c r="J260" s="16">
        <v>1826.49</v>
      </c>
      <c r="K260" s="16">
        <v>2628.07</v>
      </c>
      <c r="L260" s="1"/>
    </row>
    <row r="261" spans="1:12" ht="15">
      <c r="A261" s="9"/>
      <c r="B261" s="10"/>
      <c r="D261" s="74"/>
      <c r="E261" s="14" t="s">
        <v>5</v>
      </c>
      <c r="F261" s="1"/>
      <c r="G261" s="16">
        <v>902.56</v>
      </c>
      <c r="H261" s="16">
        <v>1180.28</v>
      </c>
      <c r="I261" s="1"/>
      <c r="J261" s="16">
        <v>1829.64</v>
      </c>
      <c r="K261" s="16">
        <v>2667.14</v>
      </c>
      <c r="L261" s="1"/>
    </row>
    <row r="262" spans="1:12" ht="15">
      <c r="A262" s="9"/>
      <c r="B262" s="10"/>
      <c r="D262" s="74"/>
      <c r="E262" s="14" t="s">
        <v>6</v>
      </c>
      <c r="F262" s="1"/>
      <c r="G262" s="16">
        <v>917.69</v>
      </c>
      <c r="H262" s="16">
        <v>1195.82</v>
      </c>
      <c r="I262" s="1"/>
      <c r="J262" s="16">
        <v>1847.6</v>
      </c>
      <c r="K262" s="16">
        <v>2692.05</v>
      </c>
      <c r="L262" s="1"/>
    </row>
    <row r="263" spans="1:12" ht="15">
      <c r="A263" s="9"/>
      <c r="B263" s="10"/>
      <c r="D263" s="74"/>
      <c r="E263" s="14" t="s">
        <v>7</v>
      </c>
      <c r="F263" s="1"/>
      <c r="G263" s="16">
        <v>920.23</v>
      </c>
      <c r="H263" s="16">
        <v>1199.07</v>
      </c>
      <c r="I263" s="1"/>
      <c r="J263" s="16">
        <v>1847.95</v>
      </c>
      <c r="K263" s="16">
        <v>2687.89</v>
      </c>
      <c r="L263" s="1"/>
    </row>
    <row r="264" spans="1:12" ht="15">
      <c r="A264" s="9"/>
      <c r="B264" s="10"/>
      <c r="D264" s="74"/>
      <c r="E264" s="14" t="s">
        <v>8</v>
      </c>
      <c r="F264" s="1"/>
      <c r="G264" s="16">
        <v>921.94</v>
      </c>
      <c r="H264" s="16">
        <v>1200.32</v>
      </c>
      <c r="I264" s="1"/>
      <c r="J264" s="16">
        <v>1839.8</v>
      </c>
      <c r="K264" s="16">
        <v>2672.36</v>
      </c>
      <c r="L264" s="1"/>
    </row>
    <row r="265" spans="1:12" ht="15">
      <c r="A265" s="9"/>
      <c r="B265" s="10"/>
      <c r="D265" s="74"/>
      <c r="E265" s="14" t="s">
        <v>9</v>
      </c>
      <c r="F265" s="1"/>
      <c r="G265" s="16">
        <v>914.54</v>
      </c>
      <c r="H265" s="16">
        <v>1194.35</v>
      </c>
      <c r="I265" s="1"/>
      <c r="J265" s="16">
        <v>1835.69</v>
      </c>
      <c r="K265" s="16">
        <v>2669.34</v>
      </c>
      <c r="L265" s="1"/>
    </row>
    <row r="266" spans="1:12" ht="15">
      <c r="A266" s="9"/>
      <c r="B266" s="10"/>
      <c r="D266" s="74"/>
      <c r="E266" s="14" t="s">
        <v>10</v>
      </c>
      <c r="F266" s="1"/>
      <c r="G266" s="16">
        <v>906.55</v>
      </c>
      <c r="H266" s="16">
        <v>1189.26</v>
      </c>
      <c r="I266" s="1"/>
      <c r="J266" s="16">
        <v>1828.7</v>
      </c>
      <c r="K266" s="16">
        <v>2662.21</v>
      </c>
      <c r="L266" s="1"/>
    </row>
    <row r="267" spans="1:12" ht="15">
      <c r="A267" s="9"/>
      <c r="B267" s="10"/>
      <c r="D267" s="74"/>
      <c r="E267" s="15" t="s">
        <v>11</v>
      </c>
      <c r="F267" s="1"/>
      <c r="G267" s="16">
        <v>914.24</v>
      </c>
      <c r="H267" s="16">
        <v>1198.01</v>
      </c>
      <c r="I267" s="1"/>
      <c r="J267" s="16">
        <v>1839.95</v>
      </c>
      <c r="K267" s="16">
        <v>2672.78</v>
      </c>
      <c r="L267" s="1"/>
    </row>
    <row r="268" spans="1:12" ht="15">
      <c r="A268" s="9"/>
      <c r="B268" s="10"/>
      <c r="D268" s="74"/>
      <c r="E268" s="15" t="s">
        <v>12</v>
      </c>
      <c r="F268" s="1"/>
      <c r="G268" s="16">
        <v>919.88</v>
      </c>
      <c r="H268" s="16">
        <v>1204.44</v>
      </c>
      <c r="I268" s="1"/>
      <c r="J268" s="16">
        <v>1851.24</v>
      </c>
      <c r="K268" s="16">
        <v>2687.44</v>
      </c>
      <c r="L268" s="1"/>
    </row>
    <row r="269" spans="1:12" ht="15">
      <c r="A269" s="9"/>
      <c r="B269" s="10"/>
      <c r="D269" s="74"/>
      <c r="E269" s="15" t="s">
        <v>13</v>
      </c>
      <c r="F269" s="1"/>
      <c r="G269" s="16">
        <v>918.49</v>
      </c>
      <c r="H269" s="16">
        <v>1204.48</v>
      </c>
      <c r="I269" s="1"/>
      <c r="J269" s="16">
        <v>1859.42</v>
      </c>
      <c r="K269" s="16">
        <v>2707.24</v>
      </c>
      <c r="L269" s="1"/>
    </row>
    <row r="270" spans="1:12" ht="15">
      <c r="A270" s="9"/>
      <c r="B270" s="10"/>
      <c r="D270" s="74"/>
      <c r="E270" s="15" t="s">
        <v>14</v>
      </c>
      <c r="F270" s="1"/>
      <c r="G270" s="16">
        <v>935.38</v>
      </c>
      <c r="H270" s="16">
        <v>1221.62</v>
      </c>
      <c r="I270" s="1"/>
      <c r="J270" s="16">
        <v>1890.58</v>
      </c>
      <c r="K270" s="16">
        <v>2751.55</v>
      </c>
      <c r="L270" s="1"/>
    </row>
    <row r="271" spans="1:12" ht="15">
      <c r="A271" s="9"/>
      <c r="B271" s="10"/>
      <c r="D271" s="74"/>
      <c r="E271" s="15" t="s">
        <v>15</v>
      </c>
      <c r="F271" s="1"/>
      <c r="G271" s="16">
        <v>948.4</v>
      </c>
      <c r="H271" s="16">
        <v>1235.26</v>
      </c>
      <c r="I271" s="1"/>
      <c r="J271" s="16">
        <v>1908.97</v>
      </c>
      <c r="K271" s="16">
        <v>2771.82</v>
      </c>
      <c r="L271" s="1"/>
    </row>
    <row r="272" spans="1:12" ht="15">
      <c r="A272" s="9"/>
      <c r="B272" s="10"/>
      <c r="D272" s="74">
        <v>2014</v>
      </c>
      <c r="E272" s="14" t="s">
        <v>4</v>
      </c>
      <c r="F272" s="1"/>
      <c r="G272" s="16">
        <v>951.39</v>
      </c>
      <c r="H272" s="16">
        <v>1247.46</v>
      </c>
      <c r="I272" s="1"/>
      <c r="J272" s="16">
        <v>1921.89</v>
      </c>
      <c r="K272" s="16">
        <v>2803.68</v>
      </c>
      <c r="L272" s="1"/>
    </row>
    <row r="273" spans="1:12" ht="15">
      <c r="A273" s="9"/>
      <c r="B273" s="10"/>
      <c r="D273" s="74"/>
      <c r="E273" s="14" t="s">
        <v>5</v>
      </c>
      <c r="F273" s="1"/>
      <c r="G273" s="16">
        <v>951.19</v>
      </c>
      <c r="H273" s="16">
        <v>1251.39</v>
      </c>
      <c r="I273" s="1"/>
      <c r="J273" s="16">
        <v>1923.48</v>
      </c>
      <c r="K273" s="16">
        <v>2813.8</v>
      </c>
      <c r="L273" s="1"/>
    </row>
    <row r="274" spans="1:12" ht="15">
      <c r="A274" s="9"/>
      <c r="B274" s="10"/>
      <c r="D274" s="74"/>
      <c r="E274" s="14" t="s">
        <v>6</v>
      </c>
      <c r="F274" s="1"/>
      <c r="G274" s="16">
        <v>955.56</v>
      </c>
      <c r="H274" s="16">
        <v>1258.82</v>
      </c>
      <c r="I274" s="1"/>
      <c r="J274" s="16">
        <v>1929.69</v>
      </c>
      <c r="K274" s="16">
        <v>2824.52</v>
      </c>
      <c r="L274" s="1"/>
    </row>
    <row r="275" spans="1:12" ht="15">
      <c r="A275" s="9"/>
      <c r="B275" s="10"/>
      <c r="D275" s="74"/>
      <c r="E275" s="14" t="s">
        <v>7</v>
      </c>
      <c r="F275" s="1"/>
      <c r="G275" s="16">
        <v>941.84</v>
      </c>
      <c r="H275" s="16">
        <v>1244.62</v>
      </c>
      <c r="I275" s="1"/>
      <c r="J275" s="16">
        <v>1908.3</v>
      </c>
      <c r="K275" s="16">
        <v>2793.93</v>
      </c>
      <c r="L275" s="1"/>
    </row>
    <row r="276" spans="1:12" ht="15">
      <c r="A276" s="9"/>
      <c r="B276" s="10"/>
      <c r="D276" s="74"/>
      <c r="E276" s="14" t="s">
        <v>8</v>
      </c>
      <c r="F276" s="1"/>
      <c r="G276" s="16">
        <v>938.91</v>
      </c>
      <c r="H276" s="16">
        <v>1242.12</v>
      </c>
      <c r="I276" s="1"/>
      <c r="J276" s="16">
        <v>1892.95</v>
      </c>
      <c r="K276" s="16">
        <v>2765.96</v>
      </c>
      <c r="L276" s="1"/>
    </row>
    <row r="277" spans="1:12" ht="15">
      <c r="A277" s="9"/>
      <c r="B277" s="10"/>
      <c r="D277" s="74"/>
      <c r="E277" s="14" t="s">
        <v>9</v>
      </c>
      <c r="F277" s="1"/>
      <c r="G277" s="16">
        <v>939.06</v>
      </c>
      <c r="H277" s="16">
        <v>1244.85</v>
      </c>
      <c r="I277" s="1"/>
      <c r="J277" s="16">
        <v>1894.88</v>
      </c>
      <c r="K277" s="16">
        <v>2771.99</v>
      </c>
      <c r="L277" s="1"/>
    </row>
    <row r="278" spans="1:12" ht="15">
      <c r="A278" s="9"/>
      <c r="B278" s="10"/>
      <c r="D278" s="74"/>
      <c r="E278" s="14" t="s">
        <v>10</v>
      </c>
      <c r="F278" s="1"/>
      <c r="G278" s="16">
        <v>944.88</v>
      </c>
      <c r="H278" s="16">
        <v>1253.48</v>
      </c>
      <c r="I278" s="1"/>
      <c r="J278" s="16">
        <v>1901.76</v>
      </c>
      <c r="K278" s="16">
        <v>2782.9</v>
      </c>
      <c r="L278" s="1"/>
    </row>
    <row r="279" spans="1:12" ht="15">
      <c r="A279" s="9"/>
      <c r="B279" s="10"/>
      <c r="D279" s="74"/>
      <c r="E279" s="15" t="s">
        <v>11</v>
      </c>
      <c r="F279" s="3"/>
      <c r="G279" s="16">
        <v>952.67</v>
      </c>
      <c r="H279" s="16">
        <v>1264.16</v>
      </c>
      <c r="I279" s="1"/>
      <c r="J279" s="16">
        <v>1913.75</v>
      </c>
      <c r="K279" s="16">
        <v>2798.05</v>
      </c>
      <c r="L279" s="3"/>
    </row>
    <row r="280" spans="1:12" ht="15">
      <c r="A280" s="9"/>
      <c r="B280" s="10"/>
      <c r="D280" s="74"/>
      <c r="E280" s="15" t="s">
        <v>12</v>
      </c>
      <c r="F280" s="3"/>
      <c r="G280" s="16">
        <v>964.89</v>
      </c>
      <c r="H280" s="16">
        <v>1277.27</v>
      </c>
      <c r="I280" s="1"/>
      <c r="J280" s="16">
        <v>1930.18</v>
      </c>
      <c r="K280" s="16">
        <v>2814.41</v>
      </c>
      <c r="L280" s="3"/>
    </row>
    <row r="281" spans="1:12" ht="15">
      <c r="A281" s="9"/>
      <c r="B281" s="10"/>
      <c r="D281" s="74"/>
      <c r="E281" s="15" t="s">
        <v>13</v>
      </c>
      <c r="F281" s="3"/>
      <c r="G281" s="16">
        <v>970.49</v>
      </c>
      <c r="H281" s="16">
        <v>1284.2</v>
      </c>
      <c r="I281" s="1"/>
      <c r="J281" s="16">
        <v>1946.55</v>
      </c>
      <c r="K281" s="16">
        <v>2836.24</v>
      </c>
      <c r="L281" s="3"/>
    </row>
    <row r="282" spans="1:12" ht="15">
      <c r="A282" s="9"/>
      <c r="B282" s="10"/>
      <c r="D282" s="74"/>
      <c r="E282" s="15" t="s">
        <v>14</v>
      </c>
      <c r="F282" s="3"/>
      <c r="G282" s="16">
        <v>978.65</v>
      </c>
      <c r="H282" s="16">
        <v>1291.9</v>
      </c>
      <c r="I282" s="1"/>
      <c r="J282" s="16">
        <v>1969.99</v>
      </c>
      <c r="K282" s="16">
        <v>2868.07</v>
      </c>
      <c r="L282" s="3"/>
    </row>
    <row r="283" spans="1:12" ht="15">
      <c r="A283" s="9"/>
      <c r="B283" s="10"/>
      <c r="D283" s="74"/>
      <c r="E283" s="15" t="s">
        <v>15</v>
      </c>
      <c r="F283" s="3"/>
      <c r="G283" s="16">
        <v>997.22</v>
      </c>
      <c r="H283" s="16">
        <v>1309.36</v>
      </c>
      <c r="I283" s="1"/>
      <c r="J283" s="16">
        <v>1989.18</v>
      </c>
      <c r="K283" s="16">
        <v>2878.87</v>
      </c>
      <c r="L283" s="3"/>
    </row>
    <row r="284" spans="1:12" ht="15">
      <c r="A284" s="9"/>
      <c r="B284" s="10"/>
      <c r="D284" s="74">
        <v>2015</v>
      </c>
      <c r="E284" s="14" t="s">
        <v>4</v>
      </c>
      <c r="F284" s="3"/>
      <c r="G284" s="16">
        <v>982.68</v>
      </c>
      <c r="H284" s="16">
        <v>1297.3</v>
      </c>
      <c r="I284" s="1"/>
      <c r="J284" s="16">
        <v>1975.02</v>
      </c>
      <c r="K284" s="16">
        <v>2867.58</v>
      </c>
      <c r="L284" s="3"/>
    </row>
    <row r="285" spans="1:12" ht="15">
      <c r="A285" s="9"/>
      <c r="B285" s="10"/>
      <c r="D285" s="74"/>
      <c r="E285" s="14" t="s">
        <v>5</v>
      </c>
      <c r="F285" s="3"/>
      <c r="G285" s="16">
        <v>973.48</v>
      </c>
      <c r="H285" s="16">
        <v>1289.21</v>
      </c>
      <c r="I285" s="1"/>
      <c r="J285" s="16">
        <v>1969.96</v>
      </c>
      <c r="K285" s="16">
        <v>2869.42</v>
      </c>
      <c r="L285" s="3"/>
    </row>
    <row r="286" spans="1:12" ht="15">
      <c r="A286" s="9"/>
      <c r="B286" s="10"/>
      <c r="D286" s="74"/>
      <c r="E286" s="14" t="s">
        <v>6</v>
      </c>
      <c r="F286" s="3"/>
      <c r="G286" s="16">
        <v>988.35</v>
      </c>
      <c r="H286" s="16">
        <v>1301.9</v>
      </c>
      <c r="I286" s="1"/>
      <c r="J286" s="16">
        <v>1989.3</v>
      </c>
      <c r="K286" s="16">
        <v>2890.28</v>
      </c>
      <c r="L286" s="3"/>
    </row>
    <row r="287" spans="1:12" ht="15">
      <c r="A287" s="9"/>
      <c r="B287" s="10"/>
      <c r="D287" s="74"/>
      <c r="E287" s="14" t="s">
        <v>7</v>
      </c>
      <c r="F287" s="3"/>
      <c r="G287" s="16">
        <v>992.21</v>
      </c>
      <c r="H287" s="16">
        <v>1304.97</v>
      </c>
      <c r="I287" s="1"/>
      <c r="J287" s="16">
        <v>1984.43</v>
      </c>
      <c r="K287" s="16">
        <v>2877.17</v>
      </c>
      <c r="L287" s="3"/>
    </row>
    <row r="288" spans="1:12" ht="15">
      <c r="A288" s="9"/>
      <c r="B288" s="10"/>
      <c r="D288" s="74"/>
      <c r="E288" s="14" t="s">
        <v>8</v>
      </c>
      <c r="F288" s="3"/>
      <c r="G288" s="16">
        <v>981.99</v>
      </c>
      <c r="H288" s="16">
        <v>1296.88</v>
      </c>
      <c r="I288" s="1"/>
      <c r="J288" s="16">
        <v>1961.62</v>
      </c>
      <c r="K288" s="16">
        <v>2847.62</v>
      </c>
      <c r="L288" s="3"/>
    </row>
    <row r="289" spans="1:12" ht="15">
      <c r="A289" s="9"/>
      <c r="B289" s="10"/>
      <c r="D289" s="74"/>
      <c r="E289" s="14" t="s">
        <v>9</v>
      </c>
      <c r="F289" s="3"/>
      <c r="G289" s="17">
        <v>982.48</v>
      </c>
      <c r="H289" s="16">
        <v>1299.41</v>
      </c>
      <c r="I289" s="1"/>
      <c r="J289" s="16">
        <v>1962.97</v>
      </c>
      <c r="K289" s="16">
        <v>2850.79</v>
      </c>
      <c r="L289" s="3"/>
    </row>
    <row r="290" spans="1:12" ht="15">
      <c r="A290" s="9"/>
      <c r="B290" s="10"/>
      <c r="D290" s="74"/>
      <c r="E290" s="14" t="s">
        <v>10</v>
      </c>
      <c r="F290" s="3"/>
      <c r="G290" s="16">
        <v>987.67</v>
      </c>
      <c r="H290" s="16">
        <v>1306.33</v>
      </c>
      <c r="I290" s="1"/>
      <c r="J290" s="16">
        <v>1968.31</v>
      </c>
      <c r="K290" s="16">
        <v>2856.61</v>
      </c>
      <c r="L290" s="3"/>
    </row>
    <row r="291" spans="1:12" ht="15">
      <c r="A291" s="9"/>
      <c r="B291" s="10"/>
      <c r="D291" s="74"/>
      <c r="E291" s="15" t="s">
        <v>11</v>
      </c>
      <c r="F291" s="3"/>
      <c r="G291" s="18">
        <v>990.65</v>
      </c>
      <c r="H291" s="18">
        <v>1311.29</v>
      </c>
      <c r="I291" s="1"/>
      <c r="J291" s="16">
        <v>1975.64</v>
      </c>
      <c r="K291" s="16">
        <v>2866.31</v>
      </c>
      <c r="L291" s="3"/>
    </row>
    <row r="292" spans="1:12" ht="15">
      <c r="A292" s="9"/>
      <c r="B292" s="10"/>
      <c r="D292" s="74"/>
      <c r="E292" s="15" t="s">
        <v>12</v>
      </c>
      <c r="F292" s="3"/>
      <c r="G292" s="18">
        <v>997.79</v>
      </c>
      <c r="H292" s="18">
        <v>1319.44</v>
      </c>
      <c r="I292" s="1"/>
      <c r="J292" s="16">
        <v>1988.74</v>
      </c>
      <c r="K292" s="16">
        <v>2882.01</v>
      </c>
      <c r="L292" s="3"/>
    </row>
    <row r="293" spans="1:12" ht="15">
      <c r="A293" s="9"/>
      <c r="B293" s="10"/>
      <c r="D293" s="74"/>
      <c r="E293" s="15" t="s">
        <v>13</v>
      </c>
      <c r="F293" s="3"/>
      <c r="G293" s="16">
        <v>1000.52</v>
      </c>
      <c r="H293" s="16">
        <v>1323.44</v>
      </c>
      <c r="I293" s="1"/>
      <c r="J293" s="16">
        <v>2002.26</v>
      </c>
      <c r="K293" s="16">
        <v>2901.19</v>
      </c>
      <c r="L293" s="3"/>
    </row>
    <row r="294" spans="1:12" ht="15">
      <c r="A294" s="9"/>
      <c r="B294" s="10"/>
      <c r="D294" s="74"/>
      <c r="E294" s="15" t="s">
        <v>14</v>
      </c>
      <c r="F294" s="3"/>
      <c r="G294" s="16">
        <v>1000.61</v>
      </c>
      <c r="H294" s="16">
        <v>1324.95</v>
      </c>
      <c r="I294" s="1"/>
      <c r="J294" s="16">
        <v>2016.4</v>
      </c>
      <c r="K294" s="16">
        <v>2912.58</v>
      </c>
      <c r="L294" s="3"/>
    </row>
    <row r="295" spans="1:12" ht="15">
      <c r="A295" s="9"/>
      <c r="B295" s="10"/>
      <c r="D295" s="74"/>
      <c r="E295" s="15" t="s">
        <v>15</v>
      </c>
      <c r="F295" s="3"/>
      <c r="G295" s="16">
        <v>1017.03</v>
      </c>
      <c r="H295" s="16">
        <v>1341.26</v>
      </c>
      <c r="I295" s="1"/>
      <c r="J295" s="16">
        <v>2032.8</v>
      </c>
      <c r="K295" s="16">
        <v>2923.29</v>
      </c>
      <c r="L295" s="3"/>
    </row>
    <row r="296" spans="1:12" ht="15">
      <c r="A296" s="9"/>
      <c r="B296" s="10"/>
      <c r="D296" s="74">
        <v>2016</v>
      </c>
      <c r="E296" s="14" t="s">
        <v>4</v>
      </c>
      <c r="F296" s="3"/>
      <c r="G296" s="16">
        <v>1034.91</v>
      </c>
      <c r="H296" s="16">
        <v>1361.27</v>
      </c>
      <c r="I296" s="1"/>
      <c r="J296" s="16">
        <v>2050.88</v>
      </c>
      <c r="K296" s="16">
        <v>2942.13</v>
      </c>
      <c r="L296" s="3"/>
    </row>
    <row r="297" spans="1:12" ht="15">
      <c r="A297" s="9"/>
      <c r="B297" s="10"/>
      <c r="D297" s="74"/>
      <c r="E297" s="14" t="s">
        <v>5</v>
      </c>
      <c r="F297" s="3"/>
      <c r="G297" s="16">
        <v>1043.98</v>
      </c>
      <c r="H297" s="16">
        <v>1371.4</v>
      </c>
      <c r="I297" s="1"/>
      <c r="J297" s="16">
        <v>2063.49</v>
      </c>
      <c r="K297" s="16">
        <v>2955.6</v>
      </c>
      <c r="L297" s="3"/>
    </row>
    <row r="298" spans="1:12" ht="15">
      <c r="A298" s="9"/>
      <c r="B298" s="10"/>
      <c r="D298" s="74"/>
      <c r="E298" s="14" t="s">
        <v>6</v>
      </c>
      <c r="F298" s="3"/>
      <c r="G298" s="17">
        <v>1040.96</v>
      </c>
      <c r="H298" s="16">
        <v>1368.13</v>
      </c>
      <c r="I298" s="1"/>
      <c r="J298" s="16">
        <v>2060.89</v>
      </c>
      <c r="K298" s="16">
        <v>2952.02</v>
      </c>
      <c r="L298" s="3"/>
    </row>
    <row r="299" spans="1:12" ht="15">
      <c r="A299" s="9"/>
      <c r="B299" s="10"/>
      <c r="D299" s="74"/>
      <c r="E299" s="14" t="s">
        <v>7</v>
      </c>
      <c r="F299" s="3"/>
      <c r="G299" s="16">
        <v>1036.83</v>
      </c>
      <c r="H299" s="16">
        <v>1365.67</v>
      </c>
      <c r="I299" s="1"/>
      <c r="J299" s="16">
        <v>2049.55</v>
      </c>
      <c r="K299" s="16">
        <v>2933.79</v>
      </c>
      <c r="L299" s="3"/>
    </row>
    <row r="300" spans="1:12" ht="15">
      <c r="A300" s="9"/>
      <c r="B300" s="10"/>
      <c r="D300" s="74"/>
      <c r="E300" s="14" t="s">
        <v>8</v>
      </c>
      <c r="F300" s="3"/>
      <c r="G300" s="16">
        <v>1029.74</v>
      </c>
      <c r="H300" s="16">
        <v>1360.75</v>
      </c>
      <c r="I300" s="1"/>
      <c r="J300" s="16">
        <v>2028</v>
      </c>
      <c r="K300" s="16">
        <v>2899.9</v>
      </c>
      <c r="L300" s="3"/>
    </row>
    <row r="301" spans="1:12" ht="15">
      <c r="A301" s="9"/>
      <c r="B301" s="10"/>
      <c r="D301" s="74"/>
      <c r="E301" s="14" t="s">
        <v>9</v>
      </c>
      <c r="F301" s="3"/>
      <c r="G301" s="16">
        <v>1018.7</v>
      </c>
      <c r="H301" s="16">
        <v>1350.92</v>
      </c>
      <c r="I301" s="1"/>
      <c r="J301" s="16">
        <v>2018.56</v>
      </c>
      <c r="K301" s="16">
        <v>2889.49</v>
      </c>
      <c r="L301" s="3"/>
    </row>
    <row r="302" spans="1:12" ht="15">
      <c r="A302" s="9"/>
      <c r="B302" s="10"/>
      <c r="D302" s="74"/>
      <c r="E302" s="14" t="s">
        <v>10</v>
      </c>
      <c r="F302" s="3"/>
      <c r="G302" s="16">
        <v>1015.44</v>
      </c>
      <c r="H302" s="16">
        <v>1348.81</v>
      </c>
      <c r="I302" s="1"/>
      <c r="J302" s="16">
        <v>2019.01</v>
      </c>
      <c r="K302" s="16">
        <v>2893.1</v>
      </c>
      <c r="L302" s="3"/>
    </row>
    <row r="303" spans="1:12" ht="15">
      <c r="A303" s="9"/>
      <c r="B303" s="10"/>
      <c r="D303" s="74"/>
      <c r="E303" s="15" t="s">
        <v>11</v>
      </c>
      <c r="F303" s="3"/>
      <c r="G303" s="16">
        <v>1018.43</v>
      </c>
      <c r="H303" s="16">
        <v>1351.24</v>
      </c>
      <c r="I303" s="1"/>
      <c r="J303" s="16">
        <v>2030.14</v>
      </c>
      <c r="K303" s="16">
        <v>2903.91</v>
      </c>
      <c r="L303" s="3"/>
    </row>
    <row r="304" spans="1:12" ht="15">
      <c r="A304" s="9"/>
      <c r="B304" s="10"/>
      <c r="D304" s="74"/>
      <c r="E304" s="15" t="s">
        <v>12</v>
      </c>
      <c r="F304" s="3"/>
      <c r="G304" s="16">
        <v>1043.65</v>
      </c>
      <c r="H304" s="16">
        <v>1375.79</v>
      </c>
      <c r="I304" s="1"/>
      <c r="J304" s="16">
        <v>2061.58</v>
      </c>
      <c r="K304" s="16">
        <v>2934.54</v>
      </c>
      <c r="L304" s="3"/>
    </row>
    <row r="305" spans="1:12" ht="15">
      <c r="A305" s="9"/>
      <c r="B305" s="10"/>
      <c r="D305" s="74"/>
      <c r="E305" s="15" t="s">
        <v>13</v>
      </c>
      <c r="F305" s="3"/>
      <c r="G305" s="16">
        <v>1046.15</v>
      </c>
      <c r="H305" s="16">
        <v>1378.54</v>
      </c>
      <c r="I305" s="1"/>
      <c r="J305" s="16">
        <v>2076.3</v>
      </c>
      <c r="K305" s="16">
        <v>2957.39</v>
      </c>
      <c r="L305" s="3"/>
    </row>
    <row r="306" spans="1:12" ht="15">
      <c r="A306" s="9"/>
      <c r="B306" s="10"/>
      <c r="D306" s="74"/>
      <c r="E306" s="15" t="s">
        <v>14</v>
      </c>
      <c r="F306" s="3"/>
      <c r="G306" s="16">
        <v>1052.21</v>
      </c>
      <c r="H306" s="16">
        <v>1385.68</v>
      </c>
      <c r="I306" s="1"/>
      <c r="J306" s="16">
        <v>2098.01</v>
      </c>
      <c r="K306" s="16">
        <v>2990.97</v>
      </c>
      <c r="L306" s="3"/>
    </row>
    <row r="307" spans="1:12" ht="15">
      <c r="A307" s="9"/>
      <c r="B307" s="10"/>
      <c r="D307" s="74"/>
      <c r="E307" s="15" t="s">
        <v>15</v>
      </c>
      <c r="F307" s="3"/>
      <c r="G307" s="16">
        <v>1063.71</v>
      </c>
      <c r="H307" s="16">
        <v>1400.83</v>
      </c>
      <c r="I307" s="1"/>
      <c r="J307" s="16">
        <v>2111.78</v>
      </c>
      <c r="K307" s="16">
        <v>3008.3</v>
      </c>
      <c r="L307" s="3"/>
    </row>
    <row r="308" spans="1:12" ht="15">
      <c r="A308" s="9"/>
      <c r="B308" s="10"/>
      <c r="D308" s="74">
        <v>2017</v>
      </c>
      <c r="E308" s="14" t="s">
        <v>4</v>
      </c>
      <c r="F308" s="3"/>
      <c r="G308" s="16">
        <v>1061.81</v>
      </c>
      <c r="H308" s="16">
        <v>1404.52</v>
      </c>
      <c r="I308" s="1"/>
      <c r="J308" s="16">
        <v>2139.43</v>
      </c>
      <c r="K308" s="16">
        <v>3073.59</v>
      </c>
      <c r="L308" s="3"/>
    </row>
    <row r="309" spans="1:12" ht="15">
      <c r="A309" s="9"/>
      <c r="B309" s="10"/>
      <c r="D309" s="74"/>
      <c r="E309" s="14" t="s">
        <v>5</v>
      </c>
      <c r="F309" s="3"/>
      <c r="G309" s="16">
        <v>1055.86</v>
      </c>
      <c r="H309" s="16">
        <v>1401.71</v>
      </c>
      <c r="I309" s="1"/>
      <c r="J309" s="16">
        <v>2141.05</v>
      </c>
      <c r="K309" s="16">
        <v>3083.71</v>
      </c>
      <c r="L309" s="3"/>
    </row>
    <row r="310" spans="1:12" ht="15">
      <c r="A310" s="9"/>
      <c r="B310" s="10"/>
      <c r="D310" s="74"/>
      <c r="E310" s="14" t="s">
        <v>6</v>
      </c>
      <c r="F310" s="3"/>
      <c r="G310" s="16">
        <v>1067.37</v>
      </c>
      <c r="H310" s="16">
        <v>1414.8</v>
      </c>
      <c r="I310" s="1"/>
      <c r="J310" s="16">
        <v>2157.03</v>
      </c>
      <c r="K310" s="16">
        <v>3100.13</v>
      </c>
      <c r="L310" s="3"/>
    </row>
    <row r="311" spans="1:12" ht="15">
      <c r="A311" s="9"/>
      <c r="B311" s="10"/>
      <c r="D311" s="74"/>
      <c r="E311" s="14" t="s">
        <v>7</v>
      </c>
      <c r="F311" s="3"/>
      <c r="G311" s="16">
        <v>1080.81</v>
      </c>
      <c r="H311" s="16">
        <v>1428.69</v>
      </c>
      <c r="I311" s="1"/>
      <c r="J311" s="16">
        <v>2164.7</v>
      </c>
      <c r="K311" s="16">
        <v>3098.55</v>
      </c>
      <c r="L311" s="3"/>
    </row>
    <row r="312" spans="1:12" ht="15">
      <c r="A312" s="9"/>
      <c r="B312" s="10"/>
      <c r="D312" s="74"/>
      <c r="E312" s="14" t="s">
        <v>8</v>
      </c>
      <c r="F312" s="3"/>
      <c r="G312" s="16">
        <v>1090.9</v>
      </c>
      <c r="H312" s="16">
        <v>1438.96</v>
      </c>
      <c r="I312" s="1"/>
      <c r="J312" s="16">
        <v>2166.75</v>
      </c>
      <c r="K312" s="16">
        <v>3088.19</v>
      </c>
      <c r="L312" s="3"/>
    </row>
    <row r="313" spans="1:12" ht="15">
      <c r="A313" s="9"/>
      <c r="B313" s="10"/>
      <c r="D313" s="74"/>
      <c r="E313" s="14" t="s">
        <v>9</v>
      </c>
      <c r="F313" s="3"/>
      <c r="G313" s="16">
        <v>1099.98</v>
      </c>
      <c r="H313" s="16">
        <v>1449.85</v>
      </c>
      <c r="I313" s="1"/>
      <c r="J313" s="16">
        <v>2176.5</v>
      </c>
      <c r="K313" s="16">
        <v>3099.4</v>
      </c>
      <c r="L313" s="3"/>
    </row>
    <row r="314" spans="1:12" ht="15">
      <c r="A314" s="9"/>
      <c r="B314" s="10"/>
      <c r="D314" s="74"/>
      <c r="E314" s="14" t="s">
        <v>10</v>
      </c>
      <c r="F314" s="3"/>
      <c r="G314" s="16">
        <v>1120.08</v>
      </c>
      <c r="H314" s="16">
        <v>1471.6</v>
      </c>
      <c r="I314" s="1"/>
      <c r="J314" s="16">
        <v>2196.08</v>
      </c>
      <c r="K314" s="16">
        <v>3118.14</v>
      </c>
      <c r="L314" s="3"/>
    </row>
    <row r="315" spans="1:12" ht="15">
      <c r="A315" s="9"/>
      <c r="B315" s="10"/>
      <c r="D315" s="74"/>
      <c r="E315" s="15" t="s">
        <v>11</v>
      </c>
      <c r="F315" s="3"/>
      <c r="G315" s="16">
        <v>1141.94</v>
      </c>
      <c r="H315" s="16">
        <v>1495.99</v>
      </c>
      <c r="I315" s="1"/>
      <c r="J315" s="16">
        <v>2223.1</v>
      </c>
      <c r="K315" s="16">
        <v>3151.64</v>
      </c>
      <c r="L315" s="3"/>
    </row>
    <row r="316" spans="1:12" ht="15">
      <c r="A316" s="9"/>
      <c r="B316" s="10"/>
      <c r="D316" s="74"/>
      <c r="E316" s="15" t="s">
        <v>12</v>
      </c>
      <c r="F316" s="4"/>
      <c r="G316" s="16">
        <v>1146.75</v>
      </c>
      <c r="H316" s="16">
        <v>1504.81</v>
      </c>
      <c r="I316" s="1"/>
      <c r="J316" s="16">
        <v>2235.02</v>
      </c>
      <c r="K316" s="16">
        <v>3169.87</v>
      </c>
      <c r="L316" s="4"/>
    </row>
    <row r="317" spans="1:12" ht="15">
      <c r="A317" s="9"/>
      <c r="B317" s="10"/>
      <c r="D317" s="74"/>
      <c r="E317" s="15" t="s">
        <v>13</v>
      </c>
      <c r="F317" s="4"/>
      <c r="G317" s="16">
        <v>1130.92</v>
      </c>
      <c r="H317" s="16">
        <v>1491.07</v>
      </c>
      <c r="I317" s="1"/>
      <c r="J317" s="16">
        <v>2234.2</v>
      </c>
      <c r="K317" s="16">
        <v>3191.59</v>
      </c>
      <c r="L317" s="4"/>
    </row>
    <row r="318" spans="1:12" ht="15">
      <c r="A318" s="9"/>
      <c r="B318" s="10"/>
      <c r="D318" s="74"/>
      <c r="E318" s="15" t="s">
        <v>14</v>
      </c>
      <c r="F318" s="4"/>
      <c r="G318" s="16">
        <v>1138.99</v>
      </c>
      <c r="H318" s="16">
        <v>1498.97</v>
      </c>
      <c r="I318" s="1"/>
      <c r="J318" s="16">
        <v>2261.49</v>
      </c>
      <c r="K318" s="16">
        <v>3234.85</v>
      </c>
      <c r="L318" s="4"/>
    </row>
    <row r="319" spans="1:12" ht="15">
      <c r="A319" s="9"/>
      <c r="B319" s="10"/>
      <c r="D319" s="74"/>
      <c r="E319" s="15" t="s">
        <v>15</v>
      </c>
      <c r="F319" s="4"/>
      <c r="G319" s="16">
        <v>1153.5</v>
      </c>
      <c r="H319" s="16">
        <v>1513.63</v>
      </c>
      <c r="I319" s="1"/>
      <c r="J319" s="16">
        <v>2281.08</v>
      </c>
      <c r="K319" s="16">
        <v>3256.93</v>
      </c>
      <c r="L319" s="4"/>
    </row>
    <row r="320" spans="1:12" ht="15">
      <c r="A320" s="9"/>
      <c r="B320" s="10"/>
      <c r="D320" s="74">
        <v>2018</v>
      </c>
      <c r="E320" s="14" t="s">
        <v>4</v>
      </c>
      <c r="F320" s="4"/>
      <c r="G320" s="16">
        <v>1151.09</v>
      </c>
      <c r="H320" s="16">
        <v>1514.91</v>
      </c>
      <c r="I320" s="1"/>
      <c r="J320" s="16">
        <v>2287.9</v>
      </c>
      <c r="K320" s="16">
        <v>3275.25</v>
      </c>
      <c r="L320" s="4"/>
    </row>
    <row r="321" spans="1:12" ht="15">
      <c r="A321" s="9"/>
      <c r="B321" s="10"/>
      <c r="D321" s="74"/>
      <c r="E321" s="14" t="s">
        <v>5</v>
      </c>
      <c r="F321" s="4"/>
      <c r="G321" s="16">
        <v>1135.16</v>
      </c>
      <c r="H321" s="16">
        <v>1500.89</v>
      </c>
      <c r="I321" s="1"/>
      <c r="J321" s="16">
        <v>2281.77</v>
      </c>
      <c r="K321" s="16">
        <v>3275.63</v>
      </c>
      <c r="L321" s="4"/>
    </row>
    <row r="322" spans="1:12" ht="15">
      <c r="A322" s="9"/>
      <c r="B322" s="10"/>
      <c r="D322" s="74"/>
      <c r="E322" s="14" t="s">
        <v>6</v>
      </c>
      <c r="F322" s="4"/>
      <c r="G322" s="16">
        <v>1148.31</v>
      </c>
      <c r="H322" s="16">
        <v>1514.18</v>
      </c>
      <c r="I322" s="1"/>
      <c r="J322" s="16">
        <v>2299.54</v>
      </c>
      <c r="K322" s="16">
        <v>3293.28</v>
      </c>
      <c r="L322" s="4"/>
    </row>
    <row r="323" spans="1:12" ht="15">
      <c r="A323" s="9"/>
      <c r="B323" s="10"/>
      <c r="D323" s="74"/>
      <c r="E323" s="14" t="s">
        <v>7</v>
      </c>
      <c r="F323" s="4"/>
      <c r="G323" s="16">
        <v>1147.23</v>
      </c>
      <c r="H323" s="16">
        <v>1514.53</v>
      </c>
      <c r="I323" s="1"/>
      <c r="J323" s="16">
        <v>2291.99</v>
      </c>
      <c r="K323" s="16">
        <v>3275.93</v>
      </c>
      <c r="L323" s="4"/>
    </row>
    <row r="324" spans="1:12" ht="15">
      <c r="A324" s="9"/>
      <c r="B324" s="10"/>
      <c r="D324" s="74"/>
      <c r="E324" s="14" t="s">
        <v>8</v>
      </c>
      <c r="F324" s="4"/>
      <c r="G324" s="16">
        <v>1136.49</v>
      </c>
      <c r="H324" s="16">
        <v>1504.32</v>
      </c>
      <c r="I324" s="1"/>
      <c r="J324" s="16">
        <v>2270.87</v>
      </c>
      <c r="K324" s="16">
        <v>3250.97</v>
      </c>
      <c r="L324" s="4"/>
    </row>
    <row r="325" spans="1:12" ht="15">
      <c r="A325" s="9"/>
      <c r="B325" s="10"/>
      <c r="D325" s="74"/>
      <c r="E325" s="14" t="s">
        <v>9</v>
      </c>
      <c r="F325" s="4"/>
      <c r="G325" s="16">
        <v>1135.34</v>
      </c>
      <c r="H325" s="16">
        <v>1506.1</v>
      </c>
      <c r="I325" s="1"/>
      <c r="J325" s="16">
        <v>2274.35</v>
      </c>
      <c r="K325" s="16">
        <v>3264.7</v>
      </c>
      <c r="L325" s="4"/>
    </row>
    <row r="326" spans="1:12" ht="15">
      <c r="A326" s="9"/>
      <c r="B326" s="10"/>
      <c r="D326" s="74"/>
      <c r="E326" s="14" t="s">
        <v>10</v>
      </c>
      <c r="F326" s="4"/>
      <c r="G326" s="16">
        <v>1145.5</v>
      </c>
      <c r="H326" s="16">
        <v>1521.44</v>
      </c>
      <c r="I326" s="1"/>
      <c r="J326" s="16">
        <v>2288.44</v>
      </c>
      <c r="K326" s="16">
        <v>3287.59</v>
      </c>
      <c r="L326" s="4"/>
    </row>
    <row r="327" spans="1:12" ht="15">
      <c r="A327" s="9"/>
      <c r="B327" s="10"/>
      <c r="D327" s="74"/>
      <c r="E327" s="15" t="s">
        <v>11</v>
      </c>
      <c r="F327" s="4"/>
      <c r="G327" s="16">
        <v>1164.75</v>
      </c>
      <c r="H327" s="16">
        <v>1544.07</v>
      </c>
      <c r="I327" s="1"/>
      <c r="J327" s="16">
        <v>2316.57</v>
      </c>
      <c r="K327" s="16">
        <v>3325.4</v>
      </c>
      <c r="L327" s="4"/>
    </row>
    <row r="328" spans="1:12" ht="15">
      <c r="A328" s="9"/>
      <c r="B328" s="10"/>
      <c r="D328" s="74"/>
      <c r="E328" s="15" t="s">
        <v>12</v>
      </c>
      <c r="F328" s="4"/>
      <c r="G328" s="16">
        <v>1168.41</v>
      </c>
      <c r="H328" s="16">
        <v>1547.62</v>
      </c>
      <c r="I328" s="1"/>
      <c r="J328" s="16">
        <v>2328.05</v>
      </c>
      <c r="K328" s="16">
        <v>3346.84</v>
      </c>
      <c r="L328" s="4"/>
    </row>
    <row r="329" spans="1:12" ht="15">
      <c r="A329" s="9"/>
      <c r="B329" s="10"/>
      <c r="D329" s="74"/>
      <c r="E329" s="15" t="s">
        <v>13</v>
      </c>
      <c r="F329" s="4"/>
      <c r="G329" s="16">
        <v>1165.41</v>
      </c>
      <c r="H329" s="16">
        <v>1543.15</v>
      </c>
      <c r="I329" s="1"/>
      <c r="J329" s="16">
        <v>2338.47</v>
      </c>
      <c r="K329" s="16">
        <v>3364.85</v>
      </c>
      <c r="L329" s="4"/>
    </row>
    <row r="330" spans="1:12" ht="15">
      <c r="A330" s="9"/>
      <c r="B330" s="10"/>
      <c r="D330" s="74"/>
      <c r="E330" s="15" t="s">
        <v>14</v>
      </c>
      <c r="F330" s="4"/>
      <c r="G330" s="16">
        <v>1185.71</v>
      </c>
      <c r="H330" s="16">
        <v>1562.69</v>
      </c>
      <c r="I330" s="1"/>
      <c r="J330" s="16">
        <v>2374.07</v>
      </c>
      <c r="K330" s="16">
        <v>3405.41</v>
      </c>
      <c r="L330" s="4"/>
    </row>
    <row r="331" spans="1:12" ht="15">
      <c r="A331" s="9"/>
      <c r="B331" s="10"/>
      <c r="D331" s="74"/>
      <c r="E331" s="15" t="s">
        <v>15</v>
      </c>
      <c r="F331" s="4"/>
      <c r="G331" s="16">
        <v>1208.47</v>
      </c>
      <c r="H331" s="16">
        <v>1586.96</v>
      </c>
      <c r="I331" s="1"/>
      <c r="J331" s="16">
        <v>2397.37</v>
      </c>
      <c r="K331" s="16">
        <v>3427.76</v>
      </c>
      <c r="L331" s="4"/>
    </row>
    <row r="332" spans="1:12" ht="15">
      <c r="A332" s="9"/>
      <c r="B332" s="10"/>
      <c r="D332" s="74">
        <v>2019</v>
      </c>
      <c r="E332" s="15" t="s">
        <v>4</v>
      </c>
      <c r="F332" s="4"/>
      <c r="G332" s="16">
        <v>1218</v>
      </c>
      <c r="H332" s="16">
        <v>1600.7</v>
      </c>
      <c r="I332" s="1"/>
      <c r="J332" s="16">
        <v>2406.97</v>
      </c>
      <c r="K332" s="16">
        <v>3437.22</v>
      </c>
      <c r="L332" s="4"/>
    </row>
    <row r="333" spans="1:12" ht="15">
      <c r="A333" s="9"/>
      <c r="B333" s="10"/>
      <c r="D333" s="74"/>
      <c r="E333" s="15" t="s">
        <v>5</v>
      </c>
      <c r="F333" s="4"/>
      <c r="G333" s="16">
        <v>1201.97</v>
      </c>
      <c r="H333" s="16">
        <v>1587.74</v>
      </c>
      <c r="I333" s="1"/>
      <c r="J333" s="16">
        <v>2397.13</v>
      </c>
      <c r="K333" s="16">
        <v>3434.31</v>
      </c>
      <c r="L333" s="4"/>
    </row>
    <row r="334" spans="1:12" ht="15">
      <c r="A334" s="9"/>
      <c r="B334" s="10"/>
      <c r="D334" s="74"/>
      <c r="E334" s="15" t="s">
        <v>6</v>
      </c>
      <c r="F334" s="4"/>
      <c r="G334" s="16">
        <v>1208.6</v>
      </c>
      <c r="H334" s="16">
        <v>1595.99</v>
      </c>
      <c r="I334" s="1"/>
      <c r="J334" s="16">
        <v>2410.53</v>
      </c>
      <c r="K334" s="16">
        <v>3455.04</v>
      </c>
      <c r="L334" s="4"/>
    </row>
    <row r="335" spans="1:12" ht="15">
      <c r="A335" s="9"/>
      <c r="B335" s="10"/>
      <c r="D335" s="74"/>
      <c r="E335" s="15" t="s">
        <v>7</v>
      </c>
      <c r="F335" s="4"/>
      <c r="G335" s="16">
        <v>1216.56</v>
      </c>
      <c r="H335" s="16">
        <v>1605.23</v>
      </c>
      <c r="I335" s="1"/>
      <c r="J335" s="16">
        <v>2410.63</v>
      </c>
      <c r="K335" s="16">
        <v>3446.57</v>
      </c>
      <c r="L335" s="4"/>
    </row>
    <row r="336" spans="1:12" ht="15">
      <c r="A336" s="9"/>
      <c r="B336" s="10"/>
      <c r="D336" s="74"/>
      <c r="E336" s="15" t="s">
        <v>8</v>
      </c>
      <c r="F336" s="4"/>
      <c r="G336" s="16">
        <v>1210.27</v>
      </c>
      <c r="H336" s="16">
        <v>1598.44</v>
      </c>
      <c r="I336" s="1"/>
      <c r="J336" s="16">
        <v>2392.29</v>
      </c>
      <c r="K336" s="16">
        <v>3415.63</v>
      </c>
      <c r="L336" s="4"/>
    </row>
    <row r="337" spans="1:12" ht="15">
      <c r="A337" s="9"/>
      <c r="B337" s="10"/>
      <c r="D337" s="74"/>
      <c r="E337" s="15" t="s">
        <v>9</v>
      </c>
      <c r="F337" s="4"/>
      <c r="G337" s="16">
        <v>1201.19</v>
      </c>
      <c r="H337" s="16">
        <v>1589.23</v>
      </c>
      <c r="I337" s="1"/>
      <c r="J337" s="16">
        <v>2382.82</v>
      </c>
      <c r="K337" s="16">
        <v>3400.13</v>
      </c>
      <c r="L337" s="4"/>
    </row>
    <row r="338" spans="1:12" ht="15">
      <c r="A338" s="9"/>
      <c r="B338" s="10"/>
      <c r="D338" s="74"/>
      <c r="E338" s="15" t="s">
        <v>10</v>
      </c>
      <c r="F338" s="4"/>
      <c r="G338" s="16">
        <v>1218.42</v>
      </c>
      <c r="H338" s="16">
        <v>1608.23</v>
      </c>
      <c r="I338" s="1"/>
      <c r="J338" s="16">
        <v>2401.91</v>
      </c>
      <c r="K338" s="16">
        <v>3419.07</v>
      </c>
      <c r="L338" s="4"/>
    </row>
    <row r="339" spans="1:12" ht="15">
      <c r="A339" s="9"/>
      <c r="B339" s="10"/>
      <c r="D339" s="74"/>
      <c r="E339" s="15" t="s">
        <v>11</v>
      </c>
      <c r="F339" s="4"/>
      <c r="G339" s="16">
        <v>1209.7</v>
      </c>
      <c r="H339" s="16">
        <v>1602.22</v>
      </c>
      <c r="I339" s="1"/>
      <c r="J339" s="16">
        <v>2397.69</v>
      </c>
      <c r="K339" s="16">
        <v>3417.87</v>
      </c>
      <c r="L339" s="4"/>
    </row>
    <row r="340" spans="1:12" ht="15">
      <c r="A340" s="9"/>
      <c r="B340" s="10"/>
      <c r="D340" s="74"/>
      <c r="E340" s="15" t="s">
        <v>12</v>
      </c>
      <c r="F340" s="4"/>
      <c r="G340" s="16">
        <v>1209.15</v>
      </c>
      <c r="H340" s="16">
        <v>1602.47</v>
      </c>
      <c r="I340" s="1"/>
      <c r="J340" s="16">
        <v>2402.4</v>
      </c>
      <c r="K340" s="16">
        <v>3428.43</v>
      </c>
      <c r="L340" s="4"/>
    </row>
    <row r="341" spans="1:12" ht="15">
      <c r="A341" s="9"/>
      <c r="B341" s="10"/>
      <c r="D341" s="74"/>
      <c r="E341" s="15" t="s">
        <v>13</v>
      </c>
      <c r="F341" s="4"/>
      <c r="G341" s="16">
        <v>1211.57</v>
      </c>
      <c r="H341" s="16">
        <v>1604.28</v>
      </c>
      <c r="I341" s="1">
        <v>0</v>
      </c>
      <c r="J341" s="16">
        <v>2417.25</v>
      </c>
      <c r="K341" s="16">
        <v>3451.93</v>
      </c>
      <c r="L341" s="4"/>
    </row>
    <row r="342" spans="1:12" ht="15">
      <c r="A342" s="9"/>
      <c r="B342" s="10"/>
      <c r="D342" s="74"/>
      <c r="E342" s="15" t="s">
        <v>14</v>
      </c>
      <c r="F342" s="4"/>
      <c r="G342" s="16">
        <v>1224.81</v>
      </c>
      <c r="H342" s="16">
        <v>1617.7</v>
      </c>
      <c r="I342" s="1"/>
      <c r="J342" s="16">
        <v>2447.85</v>
      </c>
      <c r="K342" s="16">
        <v>3494.41</v>
      </c>
      <c r="L342" s="4"/>
    </row>
    <row r="343" spans="1:12" ht="15">
      <c r="A343" s="9"/>
      <c r="B343" s="10"/>
      <c r="D343" s="74"/>
      <c r="E343" s="15" t="s">
        <v>15</v>
      </c>
      <c r="F343" s="4"/>
      <c r="G343" s="16">
        <v>1240.98</v>
      </c>
      <c r="H343" s="16">
        <v>1637.36</v>
      </c>
      <c r="I343" s="1"/>
      <c r="J343" s="16">
        <v>2467.13</v>
      </c>
      <c r="K343" s="16">
        <v>3518.75</v>
      </c>
      <c r="L343" s="4"/>
    </row>
    <row r="344" spans="1:12" ht="15">
      <c r="A344" s="9"/>
      <c r="B344" s="10"/>
      <c r="D344" s="75">
        <v>2020</v>
      </c>
      <c r="E344" s="15" t="s">
        <v>4</v>
      </c>
      <c r="F344" s="4"/>
      <c r="G344" s="16">
        <v>1255.26</v>
      </c>
      <c r="H344" s="16">
        <v>1653.99</v>
      </c>
      <c r="I344" s="1"/>
      <c r="J344" s="16">
        <v>2485.63</v>
      </c>
      <c r="K344" s="16">
        <v>3538.97</v>
      </c>
      <c r="L344" s="4"/>
    </row>
    <row r="345" spans="1:12" ht="15">
      <c r="A345" s="9"/>
      <c r="B345" s="10"/>
      <c r="D345" s="76"/>
      <c r="E345" s="15" t="s">
        <v>5</v>
      </c>
      <c r="F345" s="4"/>
      <c r="G345" s="16">
        <v>1264.8</v>
      </c>
      <c r="H345" s="16">
        <v>1663.3</v>
      </c>
      <c r="I345" s="1"/>
      <c r="J345" s="16">
        <v>2497.08</v>
      </c>
      <c r="K345" s="16">
        <v>3549.11</v>
      </c>
      <c r="L345" s="4"/>
    </row>
    <row r="346" spans="1:12" ht="15">
      <c r="A346" s="9"/>
      <c r="B346" s="10"/>
      <c r="D346" s="76"/>
      <c r="E346" s="15" t="s">
        <v>6</v>
      </c>
      <c r="F346" s="4"/>
      <c r="G346" s="16">
        <v>1278.35</v>
      </c>
      <c r="H346" s="16">
        <v>1676.85</v>
      </c>
      <c r="I346" s="1"/>
      <c r="J346" s="16">
        <v>2501.32</v>
      </c>
      <c r="K346" s="16">
        <v>3542.59</v>
      </c>
      <c r="L346" s="4"/>
    </row>
    <row r="347" spans="1:12" ht="15">
      <c r="A347" s="9"/>
      <c r="B347" s="10"/>
      <c r="D347" s="76"/>
      <c r="E347" s="15" t="s">
        <v>7</v>
      </c>
      <c r="F347" s="4"/>
      <c r="G347" s="16">
        <v>1279.37</v>
      </c>
      <c r="H347" s="16">
        <v>1677.69</v>
      </c>
      <c r="I347" s="1"/>
      <c r="J347" s="16">
        <v>2467.72</v>
      </c>
      <c r="K347" s="16">
        <v>3475.81</v>
      </c>
      <c r="L347" s="4"/>
    </row>
    <row r="348" spans="1:12" ht="15">
      <c r="A348" s="9"/>
      <c r="B348" s="10"/>
      <c r="D348" s="76"/>
      <c r="E348" s="15" t="s">
        <v>8</v>
      </c>
      <c r="F348" s="4"/>
      <c r="G348" s="16">
        <v>1289.46</v>
      </c>
      <c r="H348" s="16">
        <v>1689.3</v>
      </c>
      <c r="I348" s="20"/>
      <c r="J348" s="16">
        <v>2474.23</v>
      </c>
      <c r="K348" s="16">
        <v>3482.44</v>
      </c>
      <c r="L348" s="4"/>
    </row>
    <row r="349" spans="1:12" ht="15">
      <c r="A349" s="9"/>
      <c r="B349" s="10"/>
      <c r="D349" s="76"/>
      <c r="E349" s="15" t="s">
        <v>9</v>
      </c>
      <c r="F349" s="4"/>
      <c r="G349" s="16">
        <v>1279.09</v>
      </c>
      <c r="H349" s="16">
        <v>1679.08</v>
      </c>
      <c r="I349" s="20"/>
      <c r="J349" s="16">
        <v>2481.77</v>
      </c>
      <c r="K349" s="16">
        <v>3504.34</v>
      </c>
      <c r="L349" s="4"/>
    </row>
    <row r="350" spans="1:12" ht="15">
      <c r="A350" s="9"/>
      <c r="B350" s="10"/>
      <c r="D350" s="76"/>
      <c r="E350" s="15" t="s">
        <v>10</v>
      </c>
      <c r="F350" s="4"/>
      <c r="G350" s="16">
        <v>1287.59</v>
      </c>
      <c r="H350" s="16">
        <v>1688.57</v>
      </c>
      <c r="I350" s="20"/>
      <c r="J350" s="16">
        <v>2503.19</v>
      </c>
      <c r="K350" s="16">
        <v>3536.85</v>
      </c>
      <c r="L350" s="4"/>
    </row>
    <row r="351" spans="1:12" ht="15">
      <c r="A351" s="9"/>
      <c r="B351" s="10"/>
      <c r="D351" s="76"/>
      <c r="E351" s="15" t="s">
        <v>11</v>
      </c>
      <c r="F351" s="4"/>
      <c r="G351" s="16">
        <v>1299.3</v>
      </c>
      <c r="H351" s="16">
        <v>1702.28</v>
      </c>
      <c r="I351" s="21"/>
      <c r="J351" s="16">
        <v>2520.16</v>
      </c>
      <c r="K351" s="16">
        <v>3559.88</v>
      </c>
      <c r="L351" s="4"/>
    </row>
    <row r="352" spans="1:12" ht="15">
      <c r="A352" s="9"/>
      <c r="B352" s="10"/>
      <c r="D352" s="76"/>
      <c r="E352" s="15" t="s">
        <v>12</v>
      </c>
      <c r="F352" s="4"/>
      <c r="G352" s="16">
        <v>1308.91</v>
      </c>
      <c r="H352" s="16">
        <v>1713.31</v>
      </c>
      <c r="I352" s="20"/>
      <c r="J352" s="16">
        <v>2534.21</v>
      </c>
      <c r="K352" s="16">
        <v>3577.67</v>
      </c>
      <c r="L352" s="4"/>
    </row>
    <row r="353" spans="1:12" ht="15">
      <c r="A353" s="9"/>
      <c r="B353" s="10"/>
      <c r="D353" s="76"/>
      <c r="E353" s="15" t="s">
        <v>13</v>
      </c>
      <c r="F353" s="4"/>
      <c r="G353" s="16">
        <v>1319.6</v>
      </c>
      <c r="H353" s="16">
        <v>1724.37</v>
      </c>
      <c r="I353" s="20"/>
      <c r="J353" s="16">
        <v>2554.23</v>
      </c>
      <c r="K353" s="16">
        <v>3606.3</v>
      </c>
      <c r="L353" s="4"/>
    </row>
    <row r="354" spans="1:12" ht="15">
      <c r="A354" s="9"/>
      <c r="B354" s="10"/>
      <c r="D354" s="76"/>
      <c r="E354" s="15" t="s">
        <v>14</v>
      </c>
      <c r="F354" s="4"/>
      <c r="G354" s="30">
        <v>1315.69</v>
      </c>
      <c r="H354" s="30">
        <v>1721</v>
      </c>
      <c r="I354" s="20"/>
      <c r="J354" s="30">
        <v>2555.51</v>
      </c>
      <c r="K354" s="30">
        <v>3610.96</v>
      </c>
      <c r="L354" s="4"/>
    </row>
    <row r="355" spans="1:12" ht="15">
      <c r="A355" s="9"/>
      <c r="B355" s="10"/>
      <c r="D355" s="77"/>
      <c r="E355" s="15" t="s">
        <v>15</v>
      </c>
      <c r="F355" s="4"/>
      <c r="G355" s="30">
        <v>1306.48</v>
      </c>
      <c r="H355" s="30">
        <v>1713.89</v>
      </c>
      <c r="I355" s="20"/>
      <c r="J355" s="30">
        <v>2555.74</v>
      </c>
      <c r="K355" s="30">
        <v>3619.27</v>
      </c>
      <c r="L355" s="4"/>
    </row>
    <row r="356" spans="1:12" ht="15">
      <c r="A356" s="9"/>
      <c r="B356" s="10"/>
      <c r="D356" s="75">
        <v>2021</v>
      </c>
      <c r="E356" s="31" t="s">
        <v>4</v>
      </c>
      <c r="F356" s="32"/>
      <c r="G356" s="16">
        <v>1313.46</v>
      </c>
      <c r="H356" s="16">
        <v>1725.66</v>
      </c>
      <c r="I356" s="33"/>
      <c r="J356" s="16">
        <v>2574.92</v>
      </c>
      <c r="K356" s="16">
        <v>3660.64</v>
      </c>
      <c r="L356" s="4"/>
    </row>
    <row r="357" spans="1:12" ht="15">
      <c r="A357" s="9"/>
      <c r="B357" s="10"/>
      <c r="D357" s="76"/>
      <c r="E357" s="31" t="s">
        <v>5</v>
      </c>
      <c r="F357" s="32"/>
      <c r="G357" s="16">
        <v>1313.69</v>
      </c>
      <c r="H357" s="16">
        <v>1728.88</v>
      </c>
      <c r="I357" s="33"/>
      <c r="J357" s="16">
        <v>2585.71</v>
      </c>
      <c r="K357" s="16">
        <v>3686.9</v>
      </c>
      <c r="L357" s="4"/>
    </row>
    <row r="358" spans="1:12" ht="15">
      <c r="A358" s="9"/>
      <c r="B358" s="10"/>
      <c r="D358" s="76"/>
      <c r="E358" s="31" t="s">
        <v>6</v>
      </c>
      <c r="F358" s="32"/>
      <c r="G358" s="16">
        <v>1326.23</v>
      </c>
      <c r="H358" s="16">
        <v>1741.89</v>
      </c>
      <c r="I358" s="33"/>
      <c r="J358" s="16">
        <v>2606.06</v>
      </c>
      <c r="K358" s="16">
        <v>3717.1800000000003</v>
      </c>
      <c r="L358" s="4"/>
    </row>
    <row r="359" spans="1:12" ht="15">
      <c r="A359" s="9"/>
      <c r="B359" s="10"/>
      <c r="D359" s="76"/>
      <c r="E359" s="31" t="s">
        <v>7</v>
      </c>
      <c r="F359" s="32"/>
      <c r="G359" s="16">
        <v>1344.23</v>
      </c>
      <c r="H359" s="16">
        <v>1759.59</v>
      </c>
      <c r="I359" s="33"/>
      <c r="J359" s="16">
        <v>2617.71</v>
      </c>
      <c r="K359" s="16">
        <v>3722.42</v>
      </c>
      <c r="L359" s="4"/>
    </row>
    <row r="360" spans="1:12" ht="15">
      <c r="A360" s="9"/>
      <c r="B360" s="10"/>
      <c r="D360" s="76"/>
      <c r="E360" s="31" t="s">
        <v>8</v>
      </c>
      <c r="F360" s="32"/>
      <c r="G360" s="16">
        <v>1360.83</v>
      </c>
      <c r="H360" s="16">
        <v>1778.98</v>
      </c>
      <c r="I360" s="33"/>
      <c r="J360" s="16">
        <v>2622.13</v>
      </c>
      <c r="K360" s="16">
        <v>3717.71</v>
      </c>
      <c r="L360" s="4"/>
    </row>
    <row r="361" spans="1:12" ht="15">
      <c r="A361" s="9"/>
      <c r="B361" s="10"/>
      <c r="D361" s="76"/>
      <c r="E361" s="15" t="s">
        <v>9</v>
      </c>
      <c r="F361" s="32"/>
      <c r="G361" s="16">
        <v>1370.74</v>
      </c>
      <c r="H361" s="16">
        <v>1793.4</v>
      </c>
      <c r="I361" s="33"/>
      <c r="J361" s="16">
        <v>2636.95</v>
      </c>
      <c r="K361" s="16">
        <v>3740.41</v>
      </c>
      <c r="L361" s="4"/>
    </row>
    <row r="362" spans="1:12" ht="15">
      <c r="A362" s="9"/>
      <c r="B362" s="10"/>
      <c r="D362" s="76"/>
      <c r="E362" s="15" t="s">
        <v>10</v>
      </c>
      <c r="F362" s="32"/>
      <c r="G362" s="16">
        <v>1383.84</v>
      </c>
      <c r="H362" s="16">
        <v>1810.09</v>
      </c>
      <c r="I362" s="33"/>
      <c r="J362" s="16">
        <v>2653.87</v>
      </c>
      <c r="K362" s="16">
        <v>3767.25</v>
      </c>
      <c r="L362" s="4"/>
    </row>
    <row r="363" spans="1:12" ht="15">
      <c r="A363" s="9"/>
      <c r="B363" s="10"/>
      <c r="D363" s="76"/>
      <c r="E363" s="15" t="s">
        <v>11</v>
      </c>
      <c r="F363" s="32"/>
      <c r="G363" s="16">
        <v>1399.36</v>
      </c>
      <c r="H363" s="16">
        <v>1828.54</v>
      </c>
      <c r="I363" s="33"/>
      <c r="J363" s="16">
        <v>2673.6</v>
      </c>
      <c r="K363" s="16">
        <v>3775.94</v>
      </c>
      <c r="L363" s="4"/>
    </row>
    <row r="364" spans="1:12" ht="15">
      <c r="A364" s="9"/>
      <c r="B364" s="10"/>
      <c r="D364" s="76"/>
      <c r="E364" s="15" t="s">
        <v>12</v>
      </c>
      <c r="F364" s="4"/>
      <c r="G364" s="30">
        <v>1417.04</v>
      </c>
      <c r="H364" s="30">
        <v>1847.27</v>
      </c>
      <c r="I364" s="20"/>
      <c r="J364" s="30">
        <v>2698.75</v>
      </c>
      <c r="K364" s="30">
        <v>3808.81</v>
      </c>
      <c r="L364" s="4"/>
    </row>
    <row r="365" spans="1:12" ht="15">
      <c r="A365" s="9"/>
      <c r="B365" s="10"/>
      <c r="D365" s="76"/>
      <c r="E365" s="15" t="s">
        <v>13</v>
      </c>
      <c r="F365" s="4"/>
      <c r="G365" s="30">
        <v>1418.86</v>
      </c>
      <c r="H365" s="30">
        <v>1850.69</v>
      </c>
      <c r="I365" s="20"/>
      <c r="J365" s="30">
        <v>2715.42</v>
      </c>
      <c r="K365" s="30">
        <v>3843.24</v>
      </c>
      <c r="L365" s="4"/>
    </row>
    <row r="366" spans="1:12" ht="15">
      <c r="A366" s="9"/>
      <c r="B366" s="10"/>
      <c r="D366" s="76"/>
      <c r="E366" s="15" t="s">
        <v>14</v>
      </c>
      <c r="F366" s="4"/>
      <c r="G366" s="30">
        <v>1447.57</v>
      </c>
      <c r="H366" s="30">
        <v>1879.04</v>
      </c>
      <c r="I366" s="20"/>
      <c r="J366" s="30">
        <v>2761.81</v>
      </c>
      <c r="K366" s="30">
        <v>3898.5299999999997</v>
      </c>
      <c r="L366" s="4"/>
    </row>
    <row r="367" spans="1:12" ht="15">
      <c r="A367" s="9"/>
      <c r="B367" s="10"/>
      <c r="D367" s="77"/>
      <c r="E367" s="15" t="s">
        <v>15</v>
      </c>
      <c r="F367" s="4"/>
      <c r="G367" s="30">
        <v>1463.43</v>
      </c>
      <c r="H367" s="30">
        <v>1901.66</v>
      </c>
      <c r="I367" s="20"/>
      <c r="J367" s="30">
        <v>2784.7</v>
      </c>
      <c r="K367" s="30">
        <v>3916.83</v>
      </c>
      <c r="L367" s="4"/>
    </row>
    <row r="368" spans="4:11" ht="15">
      <c r="D368" s="36" t="s">
        <v>16</v>
      </c>
      <c r="E368" s="34"/>
      <c r="F368" s="34"/>
      <c r="G368" s="34"/>
      <c r="H368" s="34"/>
      <c r="I368" s="34"/>
      <c r="J368" s="34"/>
      <c r="K368" s="34"/>
    </row>
    <row r="369" spans="4:11" ht="15">
      <c r="D369" s="35" t="s">
        <v>26</v>
      </c>
      <c r="E369" s="34"/>
      <c r="F369" s="34"/>
      <c r="G369" s="34"/>
      <c r="H369" s="34"/>
      <c r="I369" s="34"/>
      <c r="J369" s="34"/>
      <c r="K369" s="34"/>
    </row>
    <row r="370" spans="4:11" ht="12.75" customHeight="1">
      <c r="D370" s="48" t="s">
        <v>27</v>
      </c>
      <c r="E370" s="48"/>
      <c r="F370" s="48"/>
      <c r="G370" s="48"/>
      <c r="H370" s="48"/>
      <c r="I370" s="48"/>
      <c r="J370" s="48"/>
      <c r="K370" s="48"/>
    </row>
    <row r="371" spans="4:11" ht="15">
      <c r="D371" s="48"/>
      <c r="E371" s="48"/>
      <c r="F371" s="48"/>
      <c r="G371" s="48"/>
      <c r="H371" s="48"/>
      <c r="I371" s="48"/>
      <c r="J371" s="48"/>
      <c r="K371" s="48"/>
    </row>
    <row r="372" spans="4:11" ht="81" customHeight="1">
      <c r="D372" s="47" t="s">
        <v>30</v>
      </c>
      <c r="E372" s="47"/>
      <c r="F372" s="47"/>
      <c r="G372" s="47"/>
      <c r="H372" s="47"/>
      <c r="I372" s="47"/>
      <c r="J372" s="47"/>
      <c r="K372" s="47"/>
    </row>
    <row r="373" ht="15"/>
    <row r="374" ht="15"/>
    <row r="375" ht="15"/>
    <row r="376" ht="15"/>
    <row r="377" ht="15"/>
    <row r="378" ht="15"/>
    <row r="379" ht="15"/>
    <row r="380" ht="15"/>
    <row r="381" ht="15"/>
    <row r="382" ht="15" customHeight="1" hidden="1"/>
    <row r="385" ht="15" customHeight="1" hidden="1"/>
    <row r="386" ht="15"/>
  </sheetData>
  <mergeCells count="11">
    <mergeCell ref="D2:K2"/>
    <mergeCell ref="D4:D6"/>
    <mergeCell ref="E4:E6"/>
    <mergeCell ref="G4:H4"/>
    <mergeCell ref="J4:K4"/>
    <mergeCell ref="G5:G6"/>
    <mergeCell ref="H5:H6"/>
    <mergeCell ref="J5:J6"/>
    <mergeCell ref="K5:K6"/>
    <mergeCell ref="D372:K372"/>
    <mergeCell ref="D370:K37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72"/>
  <sheetViews>
    <sheetView showGridLines="0" workbookViewId="0" topLeftCell="A1">
      <pane xSplit="12" ySplit="7" topLeftCell="M350" activePane="bottomRight" state="frozen"/>
      <selection pane="topRight" activeCell="M1" sqref="M1"/>
      <selection pane="bottomLeft" activeCell="A8" sqref="A8"/>
      <selection pane="bottomRight" activeCell="A1" sqref="A1"/>
    </sheetView>
  </sheetViews>
  <sheetFormatPr defaultColWidth="0" defaultRowHeight="15" zeroHeight="1"/>
  <cols>
    <col min="1" max="2" width="2.421875" style="0" customWidth="1"/>
    <col min="3" max="3" width="0.5625" style="0" customWidth="1"/>
    <col min="4" max="4" width="13.140625" style="0" customWidth="1"/>
    <col min="5" max="5" width="10.8515625" style="0" customWidth="1"/>
    <col min="6" max="6" width="0.85546875" style="0" customWidth="1"/>
    <col min="7" max="8" width="11.57421875" style="0" customWidth="1"/>
    <col min="9" max="9" width="0.85546875" style="0" customWidth="1"/>
    <col min="10" max="11" width="11.57421875" style="0" customWidth="1"/>
    <col min="12" max="12" width="0.85546875" style="0" customWidth="1"/>
    <col min="13" max="18" width="10.8515625" style="0" customWidth="1"/>
    <col min="19" max="19" width="0.85546875" style="26" customWidth="1"/>
    <col min="20" max="25" width="10.8515625" style="0" customWidth="1"/>
    <col min="26" max="26" width="4.00390625" style="0" customWidth="1"/>
    <col min="27" max="39" width="0" style="0" hidden="1" customWidth="1"/>
    <col min="40" max="16384" width="10.8515625" style="0" hidden="1" customWidth="1"/>
  </cols>
  <sheetData>
    <row r="1" spans="1:12" ht="3.75" customHeight="1" thickBot="1">
      <c r="A1" s="9"/>
      <c r="B1" s="10"/>
      <c r="C1" s="1"/>
      <c r="D1" s="1"/>
      <c r="E1" s="1"/>
      <c r="F1" s="1"/>
      <c r="G1" s="1"/>
      <c r="H1" s="1"/>
      <c r="I1" s="1"/>
      <c r="J1" s="1"/>
      <c r="K1" s="1"/>
      <c r="L1" s="1"/>
    </row>
    <row r="2" spans="1:11" ht="49.5" customHeight="1" thickBot="1" thickTop="1">
      <c r="A2" s="9"/>
      <c r="B2" s="10"/>
      <c r="C2" s="1"/>
      <c r="D2" s="54" t="s">
        <v>29</v>
      </c>
      <c r="E2" s="55"/>
      <c r="F2" s="55"/>
      <c r="G2" s="55"/>
      <c r="H2" s="55"/>
      <c r="I2" s="55"/>
      <c r="J2" s="55"/>
      <c r="K2" s="56"/>
    </row>
    <row r="3" spans="1:12" ht="3.75" customHeight="1" thickBot="1" thickTop="1">
      <c r="A3" s="9"/>
      <c r="B3" s="10"/>
      <c r="C3" s="1"/>
      <c r="D3" s="1"/>
      <c r="E3" s="1"/>
      <c r="F3" s="1"/>
      <c r="G3" s="1"/>
      <c r="H3" s="1"/>
      <c r="I3" s="1"/>
      <c r="J3" s="1"/>
      <c r="K3" s="1"/>
      <c r="L3" s="1"/>
    </row>
    <row r="4" spans="1:25" ht="54.75" customHeight="1" thickBot="1" thickTop="1">
      <c r="A4" s="9"/>
      <c r="B4" s="10"/>
      <c r="C4" s="1"/>
      <c r="D4" s="65" t="s">
        <v>0</v>
      </c>
      <c r="E4" s="65" t="s">
        <v>1</v>
      </c>
      <c r="F4" s="1"/>
      <c r="G4" s="61" t="s">
        <v>22</v>
      </c>
      <c r="H4" s="61"/>
      <c r="J4" s="61" t="s">
        <v>23</v>
      </c>
      <c r="K4" s="61"/>
      <c r="L4" s="1"/>
      <c r="M4" s="69" t="s">
        <v>19</v>
      </c>
      <c r="N4" s="69"/>
      <c r="O4" s="69"/>
      <c r="P4" s="69" t="s">
        <v>21</v>
      </c>
      <c r="Q4" s="69"/>
      <c r="R4" s="69"/>
      <c r="S4" s="25"/>
      <c r="T4" s="69" t="s">
        <v>20</v>
      </c>
      <c r="U4" s="69"/>
      <c r="V4" s="69"/>
      <c r="W4" s="69" t="s">
        <v>25</v>
      </c>
      <c r="X4" s="69"/>
      <c r="Y4" s="69"/>
    </row>
    <row r="5" spans="1:25" ht="15" customHeight="1" thickBot="1" thickTop="1">
      <c r="A5" s="9"/>
      <c r="B5" s="10"/>
      <c r="C5" s="1"/>
      <c r="D5" s="66"/>
      <c r="E5" s="66"/>
      <c r="F5" s="1"/>
      <c r="G5" s="64" t="s">
        <v>2</v>
      </c>
      <c r="H5" s="64" t="s">
        <v>3</v>
      </c>
      <c r="J5" s="68" t="s">
        <v>2</v>
      </c>
      <c r="K5" s="68" t="s">
        <v>3</v>
      </c>
      <c r="L5" s="1"/>
      <c r="M5" s="70" t="s">
        <v>24</v>
      </c>
      <c r="N5" s="70"/>
      <c r="O5" s="70"/>
      <c r="P5" s="70" t="s">
        <v>24</v>
      </c>
      <c r="Q5" s="70"/>
      <c r="R5" s="70"/>
      <c r="S5" s="27"/>
      <c r="T5" s="70" t="s">
        <v>28</v>
      </c>
      <c r="U5" s="70"/>
      <c r="V5" s="70"/>
      <c r="W5" s="70" t="s">
        <v>28</v>
      </c>
      <c r="X5" s="70"/>
      <c r="Y5" s="70"/>
    </row>
    <row r="6" spans="1:25" ht="15" customHeight="1" thickBot="1" thickTop="1">
      <c r="A6" s="9"/>
      <c r="B6" s="10"/>
      <c r="C6" s="7"/>
      <c r="D6" s="67"/>
      <c r="E6" s="67"/>
      <c r="F6" s="1"/>
      <c r="G6" s="64"/>
      <c r="H6" s="64"/>
      <c r="J6" s="68"/>
      <c r="K6" s="68"/>
      <c r="L6" s="1"/>
      <c r="M6" s="13" t="s">
        <v>2</v>
      </c>
      <c r="N6" s="13" t="s">
        <v>3</v>
      </c>
      <c r="O6" s="13" t="s">
        <v>18</v>
      </c>
      <c r="P6" s="13" t="s">
        <v>2</v>
      </c>
      <c r="Q6" s="13" t="s">
        <v>3</v>
      </c>
      <c r="R6" s="13" t="s">
        <v>18</v>
      </c>
      <c r="S6" s="24"/>
      <c r="T6" s="13" t="s">
        <v>2</v>
      </c>
      <c r="U6" s="13" t="s">
        <v>3</v>
      </c>
      <c r="V6" s="13" t="s">
        <v>18</v>
      </c>
      <c r="W6" s="13" t="s">
        <v>2</v>
      </c>
      <c r="X6" s="13" t="s">
        <v>3</v>
      </c>
      <c r="Y6" s="13" t="s">
        <v>18</v>
      </c>
    </row>
    <row r="7" spans="1:2" ht="3.75" customHeight="1" thickTop="1">
      <c r="A7" s="9"/>
      <c r="B7" s="10"/>
    </row>
    <row r="8" spans="1:25" ht="15">
      <c r="A8" s="9"/>
      <c r="B8" s="10"/>
      <c r="C8" s="7"/>
      <c r="D8" s="49">
        <v>1992</v>
      </c>
      <c r="E8" s="14" t="s">
        <v>4</v>
      </c>
      <c r="F8" s="1"/>
      <c r="G8" s="16">
        <v>124.78</v>
      </c>
      <c r="H8" s="16">
        <v>169.99</v>
      </c>
      <c r="I8" s="1"/>
      <c r="J8" s="16">
        <v>258.22</v>
      </c>
      <c r="K8" s="16">
        <v>421.4</v>
      </c>
      <c r="L8" s="3"/>
      <c r="M8" s="19"/>
      <c r="N8" s="19"/>
      <c r="O8" s="19"/>
      <c r="P8" s="19"/>
      <c r="Q8" s="19"/>
      <c r="R8" s="19"/>
      <c r="S8" s="28"/>
      <c r="T8" s="22">
        <f>G8/$G$327</f>
        <v>0.10713028546898476</v>
      </c>
      <c r="U8" s="22">
        <f>H8/$H$327</f>
        <v>0.11009215903424069</v>
      </c>
      <c r="V8" s="22">
        <v>0.11600703006596545</v>
      </c>
      <c r="W8" s="22">
        <f>J8/$J$327</f>
        <v>0.11146652162464334</v>
      </c>
      <c r="X8" s="22">
        <f>K8/$K$327</f>
        <v>0.12672159740181632</v>
      </c>
      <c r="Y8" s="22">
        <v>0.11600703006596545</v>
      </c>
    </row>
    <row r="9" spans="1:25" ht="15">
      <c r="A9" s="9"/>
      <c r="B9" s="10"/>
      <c r="C9" s="7"/>
      <c r="D9" s="50"/>
      <c r="E9" s="14" t="s">
        <v>5</v>
      </c>
      <c r="F9" s="1"/>
      <c r="G9" s="16">
        <v>125.89</v>
      </c>
      <c r="H9" s="16">
        <v>171.71</v>
      </c>
      <c r="I9" s="1"/>
      <c r="J9" s="16">
        <v>260.32</v>
      </c>
      <c r="K9" s="16">
        <v>424.3</v>
      </c>
      <c r="L9" s="3"/>
      <c r="M9" s="19"/>
      <c r="N9" s="19"/>
      <c r="O9" s="19"/>
      <c r="P9" s="19"/>
      <c r="Q9" s="19"/>
      <c r="R9" s="19"/>
      <c r="S9" s="28"/>
      <c r="T9" s="22">
        <f aca="true" t="shared" si="0" ref="T9:T72">G9/$G$327</f>
        <v>0.10808327967374973</v>
      </c>
      <c r="U9" s="22">
        <f aca="true" t="shared" si="1" ref="U9:U72">H9/$H$327</f>
        <v>0.11120609816912447</v>
      </c>
      <c r="V9" s="22">
        <v>0.11738148743249215</v>
      </c>
      <c r="W9" s="22">
        <f aca="true" t="shared" si="2" ref="W9:W72">J9/$J$327</f>
        <v>0.11237303427049473</v>
      </c>
      <c r="X9" s="22">
        <f aca="true" t="shared" si="3" ref="X9:X72">K9/$K$327</f>
        <v>0.127593672941601</v>
      </c>
      <c r="Y9" s="22">
        <v>0.11738148743249215</v>
      </c>
    </row>
    <row r="10" spans="1:25" ht="15">
      <c r="A10" s="9"/>
      <c r="B10" s="10"/>
      <c r="C10" s="7"/>
      <c r="D10" s="50"/>
      <c r="E10" s="14" t="s">
        <v>6</v>
      </c>
      <c r="F10" s="1"/>
      <c r="G10" s="16">
        <v>127.45</v>
      </c>
      <c r="H10" s="16">
        <v>173.37</v>
      </c>
      <c r="I10" s="1"/>
      <c r="J10" s="16">
        <v>262.63</v>
      </c>
      <c r="K10" s="16">
        <v>426.93</v>
      </c>
      <c r="L10" s="3"/>
      <c r="M10" s="19"/>
      <c r="N10" s="19"/>
      <c r="O10" s="19"/>
      <c r="P10" s="19"/>
      <c r="Q10" s="19"/>
      <c r="R10" s="19"/>
      <c r="S10" s="28"/>
      <c r="T10" s="22">
        <f t="shared" si="0"/>
        <v>0.10942262288044645</v>
      </c>
      <c r="U10" s="22">
        <f t="shared" si="1"/>
        <v>0.11228117896209369</v>
      </c>
      <c r="V10" s="22">
        <v>0.11857608287515423</v>
      </c>
      <c r="W10" s="22">
        <f t="shared" si="2"/>
        <v>0.11337019818093128</v>
      </c>
      <c r="X10" s="22">
        <f t="shared" si="3"/>
        <v>0.1283845552414747</v>
      </c>
      <c r="Y10" s="22">
        <v>0.11857608287515423</v>
      </c>
    </row>
    <row r="11" spans="1:25" ht="15">
      <c r="A11" s="9"/>
      <c r="B11" s="10"/>
      <c r="C11" s="7"/>
      <c r="D11" s="50"/>
      <c r="E11" s="14" t="s">
        <v>7</v>
      </c>
      <c r="F11" s="1"/>
      <c r="G11" s="16">
        <v>129.1</v>
      </c>
      <c r="H11" s="16">
        <v>175.39</v>
      </c>
      <c r="I11" s="1"/>
      <c r="J11" s="16">
        <v>264.76</v>
      </c>
      <c r="K11" s="16">
        <v>429.35</v>
      </c>
      <c r="L11" s="3"/>
      <c r="M11" s="19"/>
      <c r="N11" s="19"/>
      <c r="O11" s="19"/>
      <c r="P11" s="19"/>
      <c r="Q11" s="19"/>
      <c r="R11" s="19"/>
      <c r="S11" s="28"/>
      <c r="T11" s="22">
        <f t="shared" si="0"/>
        <v>0.1108392358875295</v>
      </c>
      <c r="U11" s="22">
        <f t="shared" si="1"/>
        <v>0.11358940980655022</v>
      </c>
      <c r="V11" s="22">
        <v>0.11963311825459738</v>
      </c>
      <c r="W11" s="22">
        <f t="shared" si="2"/>
        <v>0.1142896610074377</v>
      </c>
      <c r="X11" s="22">
        <f t="shared" si="3"/>
        <v>0.12911228724363988</v>
      </c>
      <c r="Y11" s="22">
        <v>0.11963311825459738</v>
      </c>
    </row>
    <row r="12" spans="1:25" ht="15">
      <c r="A12" s="9"/>
      <c r="B12" s="10"/>
      <c r="C12" s="7"/>
      <c r="D12" s="50"/>
      <c r="E12" s="14" t="s">
        <v>8</v>
      </c>
      <c r="F12" s="1"/>
      <c r="G12" s="16">
        <v>127.91</v>
      </c>
      <c r="H12" s="16">
        <v>174.97</v>
      </c>
      <c r="I12" s="1"/>
      <c r="J12" s="16">
        <v>264.55</v>
      </c>
      <c r="K12" s="16">
        <v>430.01</v>
      </c>
      <c r="L12" s="3"/>
      <c r="M12" s="19"/>
      <c r="N12" s="19"/>
      <c r="O12" s="19"/>
      <c r="P12" s="19"/>
      <c r="Q12" s="19"/>
      <c r="R12" s="19"/>
      <c r="S12" s="28"/>
      <c r="T12" s="22">
        <f t="shared" si="0"/>
        <v>0.10981755741575445</v>
      </c>
      <c r="U12" s="22">
        <f t="shared" si="1"/>
        <v>0.11331740141314837</v>
      </c>
      <c r="V12" s="22">
        <v>0.12042190315420132</v>
      </c>
      <c r="W12" s="22">
        <f t="shared" si="2"/>
        <v>0.11419900974285258</v>
      </c>
      <c r="X12" s="22">
        <f t="shared" si="3"/>
        <v>0.12931075960786673</v>
      </c>
      <c r="Y12" s="22">
        <v>0.12042190315420132</v>
      </c>
    </row>
    <row r="13" spans="1:25" ht="15">
      <c r="A13" s="9"/>
      <c r="B13" s="10"/>
      <c r="C13" s="7"/>
      <c r="D13" s="50"/>
      <c r="E13" s="14" t="s">
        <v>9</v>
      </c>
      <c r="F13" s="1"/>
      <c r="G13" s="16">
        <v>127.92</v>
      </c>
      <c r="H13" s="16">
        <v>175.31</v>
      </c>
      <c r="I13" s="1"/>
      <c r="J13" s="16">
        <v>265.56</v>
      </c>
      <c r="K13" s="16">
        <v>431.7</v>
      </c>
      <c r="L13" s="3"/>
      <c r="M13" s="19"/>
      <c r="N13" s="19"/>
      <c r="O13" s="19"/>
      <c r="P13" s="19"/>
      <c r="Q13" s="19"/>
      <c r="R13" s="19"/>
      <c r="S13" s="28"/>
      <c r="T13" s="22">
        <f t="shared" si="0"/>
        <v>0.10982614294913072</v>
      </c>
      <c r="U13" s="22">
        <f t="shared" si="1"/>
        <v>0.11353759868399749</v>
      </c>
      <c r="V13" s="22">
        <v>0.1212369660488994</v>
      </c>
      <c r="W13" s="22">
        <f t="shared" si="2"/>
        <v>0.11463499915823826</v>
      </c>
      <c r="X13" s="22">
        <f t="shared" si="3"/>
        <v>0.12981896914656882</v>
      </c>
      <c r="Y13" s="22">
        <v>0.1212369660488994</v>
      </c>
    </row>
    <row r="14" spans="1:25" ht="15">
      <c r="A14" s="9"/>
      <c r="B14" s="10"/>
      <c r="C14" s="7"/>
      <c r="D14" s="50"/>
      <c r="E14" s="14" t="s">
        <v>10</v>
      </c>
      <c r="F14" s="1"/>
      <c r="G14" s="16">
        <v>127.75</v>
      </c>
      <c r="H14" s="16">
        <v>175.21</v>
      </c>
      <c r="I14" s="1"/>
      <c r="J14" s="16">
        <v>266.23</v>
      </c>
      <c r="K14" s="16">
        <v>432.69</v>
      </c>
      <c r="L14" s="3"/>
      <c r="M14" s="19"/>
      <c r="N14" s="19"/>
      <c r="O14" s="19"/>
      <c r="P14" s="19"/>
      <c r="Q14" s="19"/>
      <c r="R14" s="19"/>
      <c r="S14" s="28"/>
      <c r="T14" s="22">
        <f t="shared" si="0"/>
        <v>0.10968018888173428</v>
      </c>
      <c r="U14" s="22">
        <f t="shared" si="1"/>
        <v>0.11347283478080658</v>
      </c>
      <c r="V14" s="22">
        <v>0.12200247198304341</v>
      </c>
      <c r="W14" s="22">
        <f t="shared" si="2"/>
        <v>0.1149242198595337</v>
      </c>
      <c r="X14" s="22">
        <f t="shared" si="3"/>
        <v>0.13011667769290913</v>
      </c>
      <c r="Y14" s="22">
        <v>0.12200247198304341</v>
      </c>
    </row>
    <row r="15" spans="1:25" ht="15">
      <c r="A15" s="9"/>
      <c r="B15" s="10"/>
      <c r="C15" s="7"/>
      <c r="D15" s="50"/>
      <c r="E15" s="15" t="s">
        <v>11</v>
      </c>
      <c r="F15" s="1"/>
      <c r="G15" s="16">
        <v>127.03</v>
      </c>
      <c r="H15" s="16">
        <v>174.86</v>
      </c>
      <c r="I15" s="1"/>
      <c r="J15" s="16">
        <v>266.47</v>
      </c>
      <c r="K15" s="16">
        <v>433.65</v>
      </c>
      <c r="L15" s="3"/>
      <c r="M15" s="19"/>
      <c r="N15" s="19"/>
      <c r="O15" s="19"/>
      <c r="P15" s="19"/>
      <c r="Q15" s="19"/>
      <c r="R15" s="19"/>
      <c r="S15" s="28"/>
      <c r="T15" s="22">
        <f t="shared" si="0"/>
        <v>0.10906203047864349</v>
      </c>
      <c r="U15" s="22">
        <f t="shared" si="1"/>
        <v>0.11324616111963837</v>
      </c>
      <c r="V15" s="22">
        <v>0.1227519825598157</v>
      </c>
      <c r="W15" s="22">
        <f t="shared" si="2"/>
        <v>0.11502782130477388</v>
      </c>
      <c r="X15" s="22">
        <f t="shared" si="3"/>
        <v>0.13040536476814818</v>
      </c>
      <c r="Y15" s="22">
        <v>0.1227519825598157</v>
      </c>
    </row>
    <row r="16" spans="1:25" ht="15">
      <c r="A16" s="9"/>
      <c r="B16" s="10"/>
      <c r="C16" s="7"/>
      <c r="D16" s="50"/>
      <c r="E16" s="15" t="s">
        <v>12</v>
      </c>
      <c r="F16" s="1"/>
      <c r="G16" s="16">
        <v>127.06</v>
      </c>
      <c r="H16" s="16">
        <v>175.09</v>
      </c>
      <c r="I16" s="1"/>
      <c r="J16" s="16">
        <v>268.89</v>
      </c>
      <c r="K16" s="16">
        <v>438.18</v>
      </c>
      <c r="L16" s="3"/>
      <c r="M16" s="19"/>
      <c r="N16" s="19"/>
      <c r="O16" s="19"/>
      <c r="P16" s="19"/>
      <c r="Q16" s="19"/>
      <c r="R16" s="19"/>
      <c r="S16" s="28"/>
      <c r="T16" s="22">
        <f t="shared" si="0"/>
        <v>0.10908778707877227</v>
      </c>
      <c r="U16" s="22">
        <f t="shared" si="1"/>
        <v>0.11339511809697747</v>
      </c>
      <c r="V16" s="22">
        <v>0.12381977196719142</v>
      </c>
      <c r="W16" s="22">
        <f t="shared" si="2"/>
        <v>0.11607246921094548</v>
      </c>
      <c r="X16" s="22">
        <f t="shared" si="3"/>
        <v>0.13176760690443254</v>
      </c>
      <c r="Y16" s="22">
        <v>0.12381977196719142</v>
      </c>
    </row>
    <row r="17" spans="1:25" ht="15">
      <c r="A17" s="9"/>
      <c r="B17" s="10"/>
      <c r="C17" s="7"/>
      <c r="D17" s="50"/>
      <c r="E17" s="15" t="s">
        <v>13</v>
      </c>
      <c r="F17" s="1"/>
      <c r="G17" s="16">
        <v>127.98</v>
      </c>
      <c r="H17" s="16">
        <v>175.95</v>
      </c>
      <c r="I17" s="1"/>
      <c r="J17" s="16">
        <v>271.07</v>
      </c>
      <c r="K17" s="16">
        <v>441.09</v>
      </c>
      <c r="L17" s="3"/>
      <c r="M17" s="19"/>
      <c r="N17" s="19"/>
      <c r="O17" s="19"/>
      <c r="P17" s="19"/>
      <c r="Q17" s="19"/>
      <c r="R17" s="19"/>
      <c r="S17" s="28"/>
      <c r="T17" s="22">
        <f t="shared" si="0"/>
        <v>0.10987765614938828</v>
      </c>
      <c r="U17" s="22">
        <f t="shared" si="1"/>
        <v>0.11395208766441936</v>
      </c>
      <c r="V17" s="22">
        <v>0.12471135550880666</v>
      </c>
      <c r="W17" s="22">
        <f t="shared" si="2"/>
        <v>0.11701351567187694</v>
      </c>
      <c r="X17" s="22">
        <f t="shared" si="3"/>
        <v>0.13264268960125097</v>
      </c>
      <c r="Y17" s="22">
        <v>0.12471135550880666</v>
      </c>
    </row>
    <row r="18" spans="1:25" ht="15">
      <c r="A18" s="9"/>
      <c r="B18" s="10"/>
      <c r="C18" s="7"/>
      <c r="D18" s="50"/>
      <c r="E18" s="15" t="s">
        <v>14</v>
      </c>
      <c r="F18" s="1"/>
      <c r="G18" s="16">
        <v>130.01</v>
      </c>
      <c r="H18" s="16">
        <v>177.9</v>
      </c>
      <c r="I18" s="1"/>
      <c r="J18" s="16">
        <v>274.38</v>
      </c>
      <c r="K18" s="16">
        <v>445.11</v>
      </c>
      <c r="L18" s="3"/>
      <c r="M18" s="19"/>
      <c r="N18" s="19"/>
      <c r="O18" s="19"/>
      <c r="P18" s="19"/>
      <c r="Q18" s="19"/>
      <c r="R18" s="19"/>
      <c r="S18" s="28"/>
      <c r="T18" s="22">
        <f t="shared" si="0"/>
        <v>0.11162051942476926</v>
      </c>
      <c r="U18" s="22">
        <f t="shared" si="1"/>
        <v>0.11521498377664226</v>
      </c>
      <c r="V18" s="22">
        <v>0.12574752558102137</v>
      </c>
      <c r="W18" s="22">
        <f t="shared" si="2"/>
        <v>0.11844235227081416</v>
      </c>
      <c r="X18" s="22">
        <f t="shared" si="3"/>
        <v>0.13385156672881457</v>
      </c>
      <c r="Y18" s="22">
        <v>0.12574752558102137</v>
      </c>
    </row>
    <row r="19" spans="1:25" ht="15">
      <c r="A19" s="9"/>
      <c r="B19" s="10"/>
      <c r="C19" s="7"/>
      <c r="D19" s="50"/>
      <c r="E19" s="15" t="s">
        <v>15</v>
      </c>
      <c r="F19" s="1"/>
      <c r="G19" s="16">
        <v>134.89</v>
      </c>
      <c r="H19" s="16">
        <v>182.8</v>
      </c>
      <c r="I19" s="1"/>
      <c r="J19" s="16">
        <v>280.38</v>
      </c>
      <c r="K19" s="16">
        <v>453.26</v>
      </c>
      <c r="L19" s="3"/>
      <c r="M19" s="19"/>
      <c r="N19" s="19"/>
      <c r="O19" s="19"/>
      <c r="P19" s="19"/>
      <c r="Q19" s="19"/>
      <c r="R19" s="19"/>
      <c r="S19" s="28"/>
      <c r="T19" s="22">
        <f t="shared" si="0"/>
        <v>0.11581025971238462</v>
      </c>
      <c r="U19" s="22">
        <f t="shared" si="1"/>
        <v>0.11838841503299723</v>
      </c>
      <c r="V19" s="22">
        <v>0.127538047620119</v>
      </c>
      <c r="W19" s="22">
        <f t="shared" si="2"/>
        <v>0.1210323884018182</v>
      </c>
      <c r="X19" s="22">
        <f t="shared" si="3"/>
        <v>0.13630239971131292</v>
      </c>
      <c r="Y19" s="22">
        <v>0.127538047620119</v>
      </c>
    </row>
    <row r="20" spans="1:25" ht="15">
      <c r="A20" s="9"/>
      <c r="B20" s="10"/>
      <c r="C20" s="7"/>
      <c r="D20" s="49">
        <v>1993</v>
      </c>
      <c r="E20" s="14" t="s">
        <v>4</v>
      </c>
      <c r="F20" s="1"/>
      <c r="G20" s="16">
        <v>137.39</v>
      </c>
      <c r="H20" s="16">
        <v>186.02</v>
      </c>
      <c r="I20" s="1"/>
      <c r="J20" s="16">
        <v>284.84</v>
      </c>
      <c r="K20" s="16">
        <v>466.07</v>
      </c>
      <c r="L20" s="3"/>
      <c r="M20" s="19">
        <f>G20/G8-1</f>
        <v>0.10105786183683274</v>
      </c>
      <c r="N20" s="19">
        <f>H20/H8-1</f>
        <v>0.09429966468615802</v>
      </c>
      <c r="O20" s="19">
        <v>0.113189773025419</v>
      </c>
      <c r="P20" s="19">
        <f>J20/J8-1</f>
        <v>0.10309038804120485</v>
      </c>
      <c r="Q20" s="19">
        <f>K20/K8-1</f>
        <v>0.10600379686758421</v>
      </c>
      <c r="R20" s="19">
        <v>0.113189773025419</v>
      </c>
      <c r="S20" s="28"/>
      <c r="T20" s="22">
        <f t="shared" si="0"/>
        <v>0.11795664305644987</v>
      </c>
      <c r="U20" s="22">
        <f t="shared" si="1"/>
        <v>0.12047381271574477</v>
      </c>
      <c r="V20" s="22">
        <v>0.12913783946848503</v>
      </c>
      <c r="W20" s="22">
        <f t="shared" si="2"/>
        <v>0.12295764859253118</v>
      </c>
      <c r="X20" s="22">
        <f t="shared" si="3"/>
        <v>0.14015456787153424</v>
      </c>
      <c r="Y20" s="22">
        <v>0.12913783946848503</v>
      </c>
    </row>
    <row r="21" spans="1:25" ht="15">
      <c r="A21" s="9"/>
      <c r="B21" s="10"/>
      <c r="C21" s="7"/>
      <c r="D21" s="50"/>
      <c r="E21" s="14" t="s">
        <v>5</v>
      </c>
      <c r="F21" s="1"/>
      <c r="G21" s="16">
        <v>137.07</v>
      </c>
      <c r="H21" s="16">
        <v>186.31</v>
      </c>
      <c r="I21" s="1"/>
      <c r="J21" s="16">
        <v>285.61</v>
      </c>
      <c r="K21" s="16">
        <v>468.05</v>
      </c>
      <c r="L21" s="3"/>
      <c r="M21" s="19">
        <f aca="true" t="shared" si="4" ref="M21:M84">G21/G9-1</f>
        <v>0.08880768925252203</v>
      </c>
      <c r="N21" s="19">
        <f aca="true" t="shared" si="5" ref="N21:N84">H21/H9-1</f>
        <v>0.08502708054277552</v>
      </c>
      <c r="O21" s="19">
        <v>0.1091434166319154</v>
      </c>
      <c r="P21" s="19">
        <f aca="true" t="shared" si="6" ref="P21:Q21">J21/J9-1</f>
        <v>0.09714966195451757</v>
      </c>
      <c r="Q21" s="19">
        <f t="shared" si="6"/>
        <v>0.10311100636342219</v>
      </c>
      <c r="R21" s="19">
        <v>0.1091434166319154</v>
      </c>
      <c r="S21" s="28"/>
      <c r="T21" s="22">
        <f t="shared" si="0"/>
        <v>0.11768190598840952</v>
      </c>
      <c r="U21" s="22">
        <f t="shared" si="1"/>
        <v>0.12066162803499841</v>
      </c>
      <c r="V21" s="22">
        <v>0.13019290402021055</v>
      </c>
      <c r="W21" s="22">
        <f t="shared" si="2"/>
        <v>0.12329003656267672</v>
      </c>
      <c r="X21" s="22">
        <f t="shared" si="3"/>
        <v>0.14074998496421484</v>
      </c>
      <c r="Y21" s="22">
        <v>0.13019290402021055</v>
      </c>
    </row>
    <row r="22" spans="1:25" ht="15">
      <c r="A22" s="9"/>
      <c r="B22" s="10"/>
      <c r="C22" s="7"/>
      <c r="D22" s="50"/>
      <c r="E22" s="14" t="s">
        <v>6</v>
      </c>
      <c r="F22" s="1"/>
      <c r="G22" s="16">
        <v>134.98</v>
      </c>
      <c r="H22" s="16">
        <v>184.54</v>
      </c>
      <c r="I22" s="1"/>
      <c r="J22" s="16">
        <v>284.72</v>
      </c>
      <c r="K22" s="16">
        <v>468.05</v>
      </c>
      <c r="L22" s="3"/>
      <c r="M22" s="19">
        <f t="shared" si="4"/>
        <v>0.05908199293840721</v>
      </c>
      <c r="N22" s="19">
        <f t="shared" si="5"/>
        <v>0.06442867854876844</v>
      </c>
      <c r="O22" s="19">
        <v>0.10436819616289261</v>
      </c>
      <c r="P22" s="19">
        <f aca="true" t="shared" si="7" ref="P22:Q22">J22/J10-1</f>
        <v>0.0841107261165901</v>
      </c>
      <c r="Q22" s="19">
        <f t="shared" si="7"/>
        <v>0.09631555524324842</v>
      </c>
      <c r="R22" s="19">
        <v>0.10436819616289261</v>
      </c>
      <c r="S22" s="28"/>
      <c r="T22" s="22">
        <f t="shared" si="0"/>
        <v>0.11588752951277097</v>
      </c>
      <c r="U22" s="22">
        <f t="shared" si="1"/>
        <v>0.11951530694851917</v>
      </c>
      <c r="V22" s="22">
        <v>0.13095165475289575</v>
      </c>
      <c r="W22" s="22">
        <f t="shared" si="2"/>
        <v>0.12290584786991113</v>
      </c>
      <c r="X22" s="22">
        <f t="shared" si="3"/>
        <v>0.14074998496421484</v>
      </c>
      <c r="Y22" s="22">
        <v>0.13095165475289575</v>
      </c>
    </row>
    <row r="23" spans="1:25" ht="15">
      <c r="A23" s="9"/>
      <c r="B23" s="10"/>
      <c r="C23" s="7"/>
      <c r="D23" s="50"/>
      <c r="E23" s="14" t="s">
        <v>7</v>
      </c>
      <c r="F23" s="1"/>
      <c r="G23" s="16">
        <v>133.87</v>
      </c>
      <c r="H23" s="16">
        <v>183.66</v>
      </c>
      <c r="I23" s="1"/>
      <c r="J23" s="16">
        <v>284.04</v>
      </c>
      <c r="K23" s="16">
        <v>467.5</v>
      </c>
      <c r="L23" s="3"/>
      <c r="M23" s="19">
        <f t="shared" si="4"/>
        <v>0.036948102246320724</v>
      </c>
      <c r="N23" s="19">
        <f t="shared" si="5"/>
        <v>0.04715206112093062</v>
      </c>
      <c r="O23" s="19">
        <v>0.10092262467519308</v>
      </c>
      <c r="P23" s="19">
        <f aca="true" t="shared" si="8" ref="P23:Q23">J23/J11-1</f>
        <v>0.0728206677745884</v>
      </c>
      <c r="Q23" s="19">
        <f t="shared" si="8"/>
        <v>0.08885524630255026</v>
      </c>
      <c r="R23" s="19">
        <v>0.10092262467519308</v>
      </c>
      <c r="S23" s="28"/>
      <c r="T23" s="22">
        <f t="shared" si="0"/>
        <v>0.11493453530800601</v>
      </c>
      <c r="U23" s="22">
        <f t="shared" si="1"/>
        <v>0.1189453846004391</v>
      </c>
      <c r="V23" s="22">
        <v>0.1317068065469291</v>
      </c>
      <c r="W23" s="22">
        <f t="shared" si="2"/>
        <v>0.12261231044173067</v>
      </c>
      <c r="X23" s="22">
        <f t="shared" si="3"/>
        <v>0.14058459132735912</v>
      </c>
      <c r="Y23" s="22">
        <v>0.1317068065469291</v>
      </c>
    </row>
    <row r="24" spans="1:25" ht="15">
      <c r="A24" s="9"/>
      <c r="B24" s="10"/>
      <c r="C24" s="7"/>
      <c r="D24" s="50"/>
      <c r="E24" s="14" t="s">
        <v>8</v>
      </c>
      <c r="F24" s="1"/>
      <c r="G24" s="16">
        <v>135.07</v>
      </c>
      <c r="H24" s="16">
        <v>184.91</v>
      </c>
      <c r="I24" s="1"/>
      <c r="J24" s="16">
        <v>285.64</v>
      </c>
      <c r="K24" s="16">
        <v>469.23</v>
      </c>
      <c r="L24" s="3"/>
      <c r="M24" s="19">
        <f t="shared" si="4"/>
        <v>0.055976858728793655</v>
      </c>
      <c r="N24" s="19">
        <f t="shared" si="5"/>
        <v>0.05680973881236784</v>
      </c>
      <c r="O24" s="19">
        <v>0.09996329434376539</v>
      </c>
      <c r="P24" s="19">
        <f aca="true" t="shared" si="9" ref="P24:Q24">J24/J12-1</f>
        <v>0.07972027972027962</v>
      </c>
      <c r="Q24" s="19">
        <f t="shared" si="9"/>
        <v>0.0912071812283437</v>
      </c>
      <c r="R24" s="19">
        <v>0.09996329434376539</v>
      </c>
      <c r="S24" s="28"/>
      <c r="T24" s="22">
        <f t="shared" si="0"/>
        <v>0.11596479931315733</v>
      </c>
      <c r="U24" s="22">
        <f t="shared" si="1"/>
        <v>0.11975493339032557</v>
      </c>
      <c r="V24" s="22">
        <v>0.13245967330464115</v>
      </c>
      <c r="W24" s="22">
        <f t="shared" si="2"/>
        <v>0.12330298674333172</v>
      </c>
      <c r="X24" s="22">
        <f t="shared" si="3"/>
        <v>0.1411048294941962</v>
      </c>
      <c r="Y24" s="22">
        <v>0.13245967330464115</v>
      </c>
    </row>
    <row r="25" spans="1:25" ht="15">
      <c r="A25" s="9"/>
      <c r="B25" s="10"/>
      <c r="C25" s="7"/>
      <c r="D25" s="50"/>
      <c r="E25" s="14" t="s">
        <v>9</v>
      </c>
      <c r="F25" s="1"/>
      <c r="G25" s="16">
        <v>135.72</v>
      </c>
      <c r="H25" s="16">
        <v>185.61</v>
      </c>
      <c r="I25" s="1"/>
      <c r="J25" s="16">
        <v>287.17</v>
      </c>
      <c r="K25" s="16">
        <v>471.21</v>
      </c>
      <c r="L25" s="3"/>
      <c r="M25" s="19">
        <f t="shared" si="4"/>
        <v>0.060975609756097615</v>
      </c>
      <c r="N25" s="19">
        <f t="shared" si="5"/>
        <v>0.058753065997376064</v>
      </c>
      <c r="O25" s="19">
        <v>0.0986963688617486</v>
      </c>
      <c r="P25" s="19">
        <f aca="true" t="shared" si="10" ref="P25:Q25">J25/J13-1</f>
        <v>0.08137520710950441</v>
      </c>
      <c r="Q25" s="19">
        <f t="shared" si="10"/>
        <v>0.0915218902015289</v>
      </c>
      <c r="R25" s="19">
        <v>0.0986963688617486</v>
      </c>
      <c r="S25" s="28"/>
      <c r="T25" s="22">
        <f t="shared" si="0"/>
        <v>0.11652285898261429</v>
      </c>
      <c r="U25" s="22">
        <f t="shared" si="1"/>
        <v>0.120208280712662</v>
      </c>
      <c r="V25" s="22">
        <v>0.13320261436974087</v>
      </c>
      <c r="W25" s="22">
        <f t="shared" si="2"/>
        <v>0.12396344595673776</v>
      </c>
      <c r="X25" s="22">
        <f t="shared" si="3"/>
        <v>0.14170024658687674</v>
      </c>
      <c r="Y25" s="22">
        <v>0.13320261436974087</v>
      </c>
    </row>
    <row r="26" spans="1:25" ht="15">
      <c r="A26" s="9"/>
      <c r="B26" s="10"/>
      <c r="C26" s="7"/>
      <c r="D26" s="50"/>
      <c r="E26" s="14" t="s">
        <v>10</v>
      </c>
      <c r="F26" s="1"/>
      <c r="G26" s="16">
        <v>135.47</v>
      </c>
      <c r="H26" s="16">
        <v>185.47</v>
      </c>
      <c r="I26" s="1"/>
      <c r="J26" s="16">
        <v>287.72</v>
      </c>
      <c r="K26" s="16">
        <v>471.98</v>
      </c>
      <c r="L26" s="3"/>
      <c r="M26" s="19">
        <f t="shared" si="4"/>
        <v>0.060430528375733816</v>
      </c>
      <c r="N26" s="19">
        <f t="shared" si="5"/>
        <v>0.05855830146681118</v>
      </c>
      <c r="O26" s="19">
        <v>0.09704931388733629</v>
      </c>
      <c r="P26" s="19">
        <f aca="true" t="shared" si="11" ref="P26:Q26">J26/J14-1</f>
        <v>0.08071967847350048</v>
      </c>
      <c r="Q26" s="19">
        <f t="shared" si="11"/>
        <v>0.09080403984376817</v>
      </c>
      <c r="R26" s="19">
        <v>0.09704931388733629</v>
      </c>
      <c r="S26" s="28"/>
      <c r="T26" s="22">
        <f t="shared" si="0"/>
        <v>0.11630822064820777</v>
      </c>
      <c r="U26" s="22">
        <f t="shared" si="1"/>
        <v>0.12011761124819471</v>
      </c>
      <c r="V26" s="22">
        <v>0.13384272818155674</v>
      </c>
      <c r="W26" s="22">
        <f t="shared" si="2"/>
        <v>0.12420086593541313</v>
      </c>
      <c r="X26" s="22">
        <f t="shared" si="3"/>
        <v>0.14193179767847477</v>
      </c>
      <c r="Y26" s="22">
        <v>0.13384272818155674</v>
      </c>
    </row>
    <row r="27" spans="1:25" ht="15">
      <c r="A27" s="9"/>
      <c r="B27" s="10"/>
      <c r="C27" s="7"/>
      <c r="D27" s="50"/>
      <c r="E27" s="15" t="s">
        <v>11</v>
      </c>
      <c r="F27" s="1"/>
      <c r="G27" s="16">
        <v>135.46</v>
      </c>
      <c r="H27" s="16">
        <v>185.98</v>
      </c>
      <c r="I27" s="1"/>
      <c r="J27" s="16">
        <v>288.6</v>
      </c>
      <c r="K27" s="16">
        <v>473.88</v>
      </c>
      <c r="L27" s="3"/>
      <c r="M27" s="19">
        <f t="shared" si="4"/>
        <v>0.06636227662756844</v>
      </c>
      <c r="N27" s="19">
        <f t="shared" si="5"/>
        <v>0.06359373212855979</v>
      </c>
      <c r="O27" s="19">
        <v>0.0961867043913498</v>
      </c>
      <c r="P27" s="19">
        <f aca="true" t="shared" si="12" ref="P27:Q27">J27/J15-1</f>
        <v>0.08304874845198329</v>
      </c>
      <c r="Q27" s="19">
        <f t="shared" si="12"/>
        <v>0.0927706675890696</v>
      </c>
      <c r="R27" s="19">
        <v>0.0961867043913498</v>
      </c>
      <c r="S27" s="28"/>
      <c r="T27" s="22">
        <f t="shared" si="0"/>
        <v>0.11629963511483152</v>
      </c>
      <c r="U27" s="22">
        <f t="shared" si="1"/>
        <v>0.12044790715446839</v>
      </c>
      <c r="V27" s="22">
        <v>0.13455909121974882</v>
      </c>
      <c r="W27" s="22">
        <f t="shared" si="2"/>
        <v>0.12458073790129372</v>
      </c>
      <c r="X27" s="22">
        <f t="shared" si="3"/>
        <v>0.14250315751488543</v>
      </c>
      <c r="Y27" s="22">
        <v>0.13455909121974882</v>
      </c>
    </row>
    <row r="28" spans="1:25" ht="15">
      <c r="A28" s="9"/>
      <c r="B28" s="10"/>
      <c r="C28" s="7"/>
      <c r="D28" s="50"/>
      <c r="E28" s="15" t="s">
        <v>12</v>
      </c>
      <c r="F28" s="1"/>
      <c r="G28" s="16">
        <v>136.63</v>
      </c>
      <c r="H28" s="16">
        <v>187.3</v>
      </c>
      <c r="I28" s="1"/>
      <c r="J28" s="16">
        <v>292</v>
      </c>
      <c r="K28" s="16">
        <v>479.24</v>
      </c>
      <c r="L28" s="3"/>
      <c r="M28" s="19">
        <f t="shared" si="4"/>
        <v>0.07531874704863828</v>
      </c>
      <c r="N28" s="19">
        <f t="shared" si="5"/>
        <v>0.0697355645667943</v>
      </c>
      <c r="O28" s="19">
        <v>0.0947821229067749</v>
      </c>
      <c r="P28" s="19">
        <f aca="true" t="shared" si="13" ref="P28:Q28">J28/J16-1</f>
        <v>0.08594592584328176</v>
      </c>
      <c r="Q28" s="19">
        <f t="shared" si="13"/>
        <v>0.09370578301154775</v>
      </c>
      <c r="R28" s="19">
        <v>0.0947821229067749</v>
      </c>
      <c r="S28" s="28"/>
      <c r="T28" s="22">
        <f t="shared" si="0"/>
        <v>0.11730414251985405</v>
      </c>
      <c r="U28" s="22">
        <f t="shared" si="1"/>
        <v>0.12130279067658851</v>
      </c>
      <c r="V28" s="22">
        <v>0.1355556728120746</v>
      </c>
      <c r="W28" s="22">
        <f t="shared" si="2"/>
        <v>0.126048425042196</v>
      </c>
      <c r="X28" s="22">
        <f t="shared" si="3"/>
        <v>0.14411499368497022</v>
      </c>
      <c r="Y28" s="22">
        <v>0.1355556728120746</v>
      </c>
    </row>
    <row r="29" spans="1:25" ht="15">
      <c r="A29" s="9"/>
      <c r="B29" s="10"/>
      <c r="C29" s="7"/>
      <c r="D29" s="50"/>
      <c r="E29" s="15" t="s">
        <v>13</v>
      </c>
      <c r="F29" s="1"/>
      <c r="G29" s="16">
        <v>136.66</v>
      </c>
      <c r="H29" s="16">
        <v>187.62</v>
      </c>
      <c r="I29" s="1"/>
      <c r="J29" s="16">
        <v>293.33</v>
      </c>
      <c r="K29" s="16">
        <v>481.65</v>
      </c>
      <c r="L29" s="3"/>
      <c r="M29" s="19">
        <f t="shared" si="4"/>
        <v>0.06782309735896219</v>
      </c>
      <c r="N29" s="19">
        <f t="shared" si="5"/>
        <v>0.06632566069906232</v>
      </c>
      <c r="O29" s="19">
        <v>0.09140076424367383</v>
      </c>
      <c r="P29" s="19">
        <f aca="true" t="shared" si="14" ref="P29:Q29">J29/J17-1</f>
        <v>0.08211900984985432</v>
      </c>
      <c r="Q29" s="19">
        <f t="shared" si="14"/>
        <v>0.09195402298850586</v>
      </c>
      <c r="R29" s="19">
        <v>0.09140076424367383</v>
      </c>
      <c r="S29" s="28"/>
      <c r="T29" s="22">
        <f t="shared" si="0"/>
        <v>0.11732989911998283</v>
      </c>
      <c r="U29" s="22">
        <f t="shared" si="1"/>
        <v>0.12151003516679944</v>
      </c>
      <c r="V29" s="22">
        <v>0.1361100687121761</v>
      </c>
      <c r="W29" s="22">
        <f t="shared" si="2"/>
        <v>0.12662254971790188</v>
      </c>
      <c r="X29" s="22">
        <f t="shared" si="3"/>
        <v>0.14483971853010164</v>
      </c>
      <c r="Y29" s="22">
        <v>0.1361100687121761</v>
      </c>
    </row>
    <row r="30" spans="1:25" ht="15">
      <c r="A30" s="9"/>
      <c r="B30" s="10"/>
      <c r="C30" s="7"/>
      <c r="D30" s="50"/>
      <c r="E30" s="15" t="s">
        <v>14</v>
      </c>
      <c r="F30" s="1"/>
      <c r="G30" s="16">
        <v>137.39</v>
      </c>
      <c r="H30" s="16">
        <v>188.46</v>
      </c>
      <c r="I30" s="1"/>
      <c r="J30" s="16">
        <v>295.04</v>
      </c>
      <c r="K30" s="16">
        <v>484.24</v>
      </c>
      <c r="L30" s="3"/>
      <c r="M30" s="19">
        <f t="shared" si="4"/>
        <v>0.05676486424121219</v>
      </c>
      <c r="N30" s="19">
        <f t="shared" si="5"/>
        <v>0.059359190556492525</v>
      </c>
      <c r="O30" s="19">
        <v>0.0871816977916755</v>
      </c>
      <c r="P30" s="19">
        <f aca="true" t="shared" si="15" ref="P30:Q30">J30/J18-1</f>
        <v>0.07529703331146598</v>
      </c>
      <c r="Q30" s="19">
        <f t="shared" si="15"/>
        <v>0.08791085349688843</v>
      </c>
      <c r="R30" s="19">
        <v>0.0871816977916755</v>
      </c>
      <c r="S30" s="28"/>
      <c r="T30" s="22">
        <f t="shared" si="0"/>
        <v>0.11795664305644987</v>
      </c>
      <c r="U30" s="22">
        <f t="shared" si="1"/>
        <v>0.12205405195360315</v>
      </c>
      <c r="V30" s="22">
        <v>0.13671040835427695</v>
      </c>
      <c r="W30" s="22">
        <f t="shared" si="2"/>
        <v>0.12736071001523805</v>
      </c>
      <c r="X30" s="22">
        <f t="shared" si="3"/>
        <v>0.14561857220184038</v>
      </c>
      <c r="Y30" s="22">
        <v>0.13671040835427695</v>
      </c>
    </row>
    <row r="31" spans="1:25" ht="15">
      <c r="A31" s="9"/>
      <c r="B31" s="10"/>
      <c r="C31" s="7"/>
      <c r="D31" s="50"/>
      <c r="E31" s="15" t="s">
        <v>15</v>
      </c>
      <c r="F31" s="1"/>
      <c r="G31" s="16">
        <v>140.48</v>
      </c>
      <c r="H31" s="16">
        <v>191.48</v>
      </c>
      <c r="I31" s="1"/>
      <c r="J31" s="16">
        <v>298.69</v>
      </c>
      <c r="K31" s="16">
        <v>488.59</v>
      </c>
      <c r="L31" s="3"/>
      <c r="M31" s="19">
        <f t="shared" si="4"/>
        <v>0.041441174290162364</v>
      </c>
      <c r="N31" s="19">
        <f t="shared" si="5"/>
        <v>0.04748358862144397</v>
      </c>
      <c r="O31" s="19">
        <v>0.08009184506360656</v>
      </c>
      <c r="P31" s="19">
        <f aca="true" t="shared" si="16" ref="P31:Q31">J31/J19-1</f>
        <v>0.0653042299736073</v>
      </c>
      <c r="Q31" s="19">
        <f t="shared" si="16"/>
        <v>0.07794643251114142</v>
      </c>
      <c r="R31" s="19">
        <v>0.08009184506360656</v>
      </c>
      <c r="S31" s="28"/>
      <c r="T31" s="22">
        <f t="shared" si="0"/>
        <v>0.12060957286971452</v>
      </c>
      <c r="U31" s="22">
        <f t="shared" si="1"/>
        <v>0.12400992182996885</v>
      </c>
      <c r="V31" s="22">
        <v>0.13775280516982447</v>
      </c>
      <c r="W31" s="22">
        <f t="shared" si="2"/>
        <v>0.1289363153282655</v>
      </c>
      <c r="X31" s="22">
        <f t="shared" si="3"/>
        <v>0.1469266855115174</v>
      </c>
      <c r="Y31" s="22">
        <v>0.13775280516982447</v>
      </c>
    </row>
    <row r="32" spans="1:25" ht="15">
      <c r="A32" s="9"/>
      <c r="B32" s="10"/>
      <c r="C32" s="7"/>
      <c r="D32" s="49">
        <v>1994</v>
      </c>
      <c r="E32" s="14" t="s">
        <v>4</v>
      </c>
      <c r="F32" s="1"/>
      <c r="G32" s="16">
        <v>142.35</v>
      </c>
      <c r="H32" s="16">
        <v>193.85</v>
      </c>
      <c r="I32" s="1"/>
      <c r="J32" s="16">
        <v>301.32</v>
      </c>
      <c r="K32" s="16">
        <v>492.62</v>
      </c>
      <c r="L32" s="3"/>
      <c r="M32" s="19">
        <f t="shared" si="4"/>
        <v>0.036101608559574894</v>
      </c>
      <c r="N32" s="19">
        <f t="shared" si="5"/>
        <v>0.04209224814536072</v>
      </c>
      <c r="O32" s="19">
        <v>0.07498121602962238</v>
      </c>
      <c r="P32" s="19">
        <f aca="true" t="shared" si="17" ref="P32:Q32">J32/J20-1</f>
        <v>0.05785704255020363</v>
      </c>
      <c r="Q32" s="19">
        <f t="shared" si="17"/>
        <v>0.05696569184886391</v>
      </c>
      <c r="R32" s="19">
        <v>0.07498121602962238</v>
      </c>
      <c r="S32" s="28"/>
      <c r="T32" s="22">
        <f t="shared" si="0"/>
        <v>0.12221506761107534</v>
      </c>
      <c r="U32" s="22">
        <f t="shared" si="1"/>
        <v>0.1255448263355936</v>
      </c>
      <c r="V32" s="22">
        <v>0.13882075170727023</v>
      </c>
      <c r="W32" s="22">
        <f t="shared" si="2"/>
        <v>0.13007161449902224</v>
      </c>
      <c r="X32" s="22">
        <f t="shared" si="3"/>
        <v>0.14813856979611476</v>
      </c>
      <c r="Y32" s="22">
        <v>0.13882075170727023</v>
      </c>
    </row>
    <row r="33" spans="1:25" ht="15">
      <c r="A33" s="9"/>
      <c r="B33" s="10"/>
      <c r="C33" s="7"/>
      <c r="D33" s="50"/>
      <c r="E33" s="14" t="s">
        <v>5</v>
      </c>
      <c r="F33" s="1"/>
      <c r="G33" s="16">
        <v>140.74</v>
      </c>
      <c r="H33" s="16">
        <v>192.51</v>
      </c>
      <c r="I33" s="1"/>
      <c r="J33" s="16">
        <v>301.01</v>
      </c>
      <c r="K33" s="16">
        <v>494.5</v>
      </c>
      <c r="L33" s="3"/>
      <c r="M33" s="19">
        <f t="shared" si="4"/>
        <v>0.026774640694535723</v>
      </c>
      <c r="N33" s="19">
        <f t="shared" si="5"/>
        <v>0.03327787021630613</v>
      </c>
      <c r="O33" s="19">
        <v>0.07175372421532988</v>
      </c>
      <c r="P33" s="19">
        <f aca="true" t="shared" si="18" ref="P33:Q33">J33/J21-1</f>
        <v>0.053919680683449434</v>
      </c>
      <c r="Q33" s="19">
        <f t="shared" si="18"/>
        <v>0.05651105651105648</v>
      </c>
      <c r="R33" s="19">
        <v>0.07175372421532988</v>
      </c>
      <c r="S33" s="28"/>
      <c r="T33" s="22">
        <f t="shared" si="0"/>
        <v>0.12083279673749732</v>
      </c>
      <c r="U33" s="22">
        <f t="shared" si="1"/>
        <v>0.12467699003283529</v>
      </c>
      <c r="V33" s="22">
        <v>0.13953472975006964</v>
      </c>
      <c r="W33" s="22">
        <f t="shared" si="2"/>
        <v>0.12993779596558705</v>
      </c>
      <c r="X33" s="22">
        <f t="shared" si="3"/>
        <v>0.14870391531845792</v>
      </c>
      <c r="Y33" s="22">
        <v>0.13953472975006964</v>
      </c>
    </row>
    <row r="34" spans="1:25" ht="15">
      <c r="A34" s="9"/>
      <c r="B34" s="10"/>
      <c r="C34" s="7"/>
      <c r="D34" s="50"/>
      <c r="E34" s="14" t="s">
        <v>6</v>
      </c>
      <c r="F34" s="1"/>
      <c r="G34" s="16">
        <v>139.83</v>
      </c>
      <c r="H34" s="16">
        <v>191.74</v>
      </c>
      <c r="I34" s="1"/>
      <c r="J34" s="16">
        <v>301.1</v>
      </c>
      <c r="K34" s="16">
        <v>497.31</v>
      </c>
      <c r="L34" s="3"/>
      <c r="M34" s="19">
        <f t="shared" si="4"/>
        <v>0.035931249073936966</v>
      </c>
      <c r="N34" s="19">
        <f t="shared" si="5"/>
        <v>0.039015931505364865</v>
      </c>
      <c r="O34" s="19">
        <v>0.07102279109892673</v>
      </c>
      <c r="P34" s="19">
        <f aca="true" t="shared" si="19" ref="P34:Q34">J34/J22-1</f>
        <v>0.05753020511379603</v>
      </c>
      <c r="Q34" s="19">
        <f t="shared" si="19"/>
        <v>0.062514688601645</v>
      </c>
      <c r="R34" s="19">
        <v>0.07102279109892673</v>
      </c>
      <c r="S34" s="28"/>
      <c r="T34" s="22">
        <f t="shared" si="0"/>
        <v>0.12005151320025757</v>
      </c>
      <c r="U34" s="22">
        <f t="shared" si="1"/>
        <v>0.12417830797826525</v>
      </c>
      <c r="V34" s="22">
        <v>0.14025220677246944</v>
      </c>
      <c r="W34" s="22">
        <f t="shared" si="2"/>
        <v>0.1299766465075521</v>
      </c>
      <c r="X34" s="22">
        <f t="shared" si="3"/>
        <v>0.14954892644493895</v>
      </c>
      <c r="Y34" s="22">
        <v>0.14025220677246944</v>
      </c>
    </row>
    <row r="35" spans="1:25" ht="15">
      <c r="A35" s="9"/>
      <c r="B35" s="10"/>
      <c r="C35" s="7"/>
      <c r="D35" s="50"/>
      <c r="E35" s="14" t="s">
        <v>7</v>
      </c>
      <c r="F35" s="1"/>
      <c r="G35" s="16">
        <v>139.7</v>
      </c>
      <c r="H35" s="16">
        <v>191.95</v>
      </c>
      <c r="I35" s="1"/>
      <c r="J35" s="16">
        <v>301.18</v>
      </c>
      <c r="K35" s="16">
        <v>497.7</v>
      </c>
      <c r="L35" s="3"/>
      <c r="M35" s="19">
        <f t="shared" si="4"/>
        <v>0.04354971240755945</v>
      </c>
      <c r="N35" s="19">
        <f t="shared" si="5"/>
        <v>0.04513775454644442</v>
      </c>
      <c r="O35" s="19">
        <v>0.07009725927074606</v>
      </c>
      <c r="P35" s="19">
        <f aca="true" t="shared" si="20" ref="P35:Q35">J35/J23-1</f>
        <v>0.060343613575552624</v>
      </c>
      <c r="Q35" s="19">
        <f t="shared" si="20"/>
        <v>0.06459893048128329</v>
      </c>
      <c r="R35" s="19">
        <v>0.07009725927074606</v>
      </c>
      <c r="S35" s="28"/>
      <c r="T35" s="22">
        <f t="shared" si="0"/>
        <v>0.11993990126636617</v>
      </c>
      <c r="U35" s="22">
        <f t="shared" si="1"/>
        <v>0.12431431217496616</v>
      </c>
      <c r="V35" s="22">
        <v>0.1409390927131712</v>
      </c>
      <c r="W35" s="22">
        <f t="shared" si="2"/>
        <v>0.13001118032263217</v>
      </c>
      <c r="X35" s="22">
        <f t="shared" si="3"/>
        <v>0.1496662055692548</v>
      </c>
      <c r="Y35" s="22">
        <v>0.1409390927131712</v>
      </c>
    </row>
    <row r="36" spans="1:25" ht="15">
      <c r="A36" s="9"/>
      <c r="B36" s="10"/>
      <c r="C36" s="7"/>
      <c r="D36" s="50"/>
      <c r="E36" s="14" t="s">
        <v>8</v>
      </c>
      <c r="F36" s="1"/>
      <c r="G36" s="16">
        <v>139.94</v>
      </c>
      <c r="H36" s="16">
        <v>192.09</v>
      </c>
      <c r="I36" s="1"/>
      <c r="J36" s="16">
        <v>301.75</v>
      </c>
      <c r="K36" s="16">
        <v>498.16</v>
      </c>
      <c r="L36" s="3"/>
      <c r="M36" s="19">
        <f t="shared" si="4"/>
        <v>0.03605537869252973</v>
      </c>
      <c r="N36" s="19">
        <f t="shared" si="5"/>
        <v>0.03882970093559024</v>
      </c>
      <c r="O36" s="19">
        <v>0.06915597973751164</v>
      </c>
      <c r="P36" s="19">
        <f aca="true" t="shared" si="21" ref="P36:Q36">J36/J24-1</f>
        <v>0.056399663912617415</v>
      </c>
      <c r="Q36" s="19">
        <f t="shared" si="21"/>
        <v>0.0616541994331139</v>
      </c>
      <c r="R36" s="19">
        <v>0.06915597973751164</v>
      </c>
      <c r="S36" s="28"/>
      <c r="T36" s="22">
        <f t="shared" si="0"/>
        <v>0.12014595406739643</v>
      </c>
      <c r="U36" s="22">
        <f t="shared" si="1"/>
        <v>0.12440498163943345</v>
      </c>
      <c r="V36" s="22">
        <v>0.14162005178773435</v>
      </c>
      <c r="W36" s="22">
        <f t="shared" si="2"/>
        <v>0.13025723375507753</v>
      </c>
      <c r="X36" s="22">
        <f t="shared" si="3"/>
        <v>0.1498045347928069</v>
      </c>
      <c r="Y36" s="22">
        <v>0.14162005178773435</v>
      </c>
    </row>
    <row r="37" spans="1:25" ht="15">
      <c r="A37" s="9"/>
      <c r="B37" s="10"/>
      <c r="C37" s="7"/>
      <c r="D37" s="50"/>
      <c r="E37" s="14" t="s">
        <v>9</v>
      </c>
      <c r="F37" s="1"/>
      <c r="G37" s="16">
        <v>140.49</v>
      </c>
      <c r="H37" s="16">
        <v>192.76</v>
      </c>
      <c r="I37" s="1"/>
      <c r="J37" s="16">
        <v>303.28</v>
      </c>
      <c r="K37" s="16">
        <v>500.11</v>
      </c>
      <c r="L37" s="3"/>
      <c r="M37" s="19">
        <f t="shared" si="4"/>
        <v>0.035145888594164454</v>
      </c>
      <c r="N37" s="19">
        <f t="shared" si="5"/>
        <v>0.03852163137761955</v>
      </c>
      <c r="O37" s="19">
        <v>0.06851272563570299</v>
      </c>
      <c r="P37" s="19">
        <f aca="true" t="shared" si="22" ref="P37:Q37">J37/J25-1</f>
        <v>0.05609917470487846</v>
      </c>
      <c r="Q37" s="19">
        <f t="shared" si="22"/>
        <v>0.061331465800810836</v>
      </c>
      <c r="R37" s="19">
        <v>0.06851272563570299</v>
      </c>
      <c r="S37" s="28"/>
      <c r="T37" s="22">
        <f t="shared" si="0"/>
        <v>0.1206181584030908</v>
      </c>
      <c r="U37" s="22">
        <f t="shared" si="1"/>
        <v>0.12483889979081259</v>
      </c>
      <c r="V37" s="22">
        <v>0.14232868854201328</v>
      </c>
      <c r="W37" s="22">
        <f t="shared" si="2"/>
        <v>0.13091769296848355</v>
      </c>
      <c r="X37" s="22">
        <f t="shared" si="3"/>
        <v>0.15039093041438623</v>
      </c>
      <c r="Y37" s="22">
        <v>0.14232868854201328</v>
      </c>
    </row>
    <row r="38" spans="1:25" ht="15">
      <c r="A38" s="9"/>
      <c r="B38" s="10"/>
      <c r="C38" s="7"/>
      <c r="D38" s="50"/>
      <c r="E38" s="14" t="s">
        <v>10</v>
      </c>
      <c r="F38" s="1"/>
      <c r="G38" s="16">
        <v>141.62</v>
      </c>
      <c r="H38" s="16">
        <v>194.16</v>
      </c>
      <c r="I38" s="1"/>
      <c r="J38" s="16">
        <v>304.94</v>
      </c>
      <c r="K38" s="16">
        <v>502.13</v>
      </c>
      <c r="L38" s="3"/>
      <c r="M38" s="19">
        <f t="shared" si="4"/>
        <v>0.045397504982652936</v>
      </c>
      <c r="N38" s="19">
        <f t="shared" si="5"/>
        <v>0.04685393864236809</v>
      </c>
      <c r="O38" s="19">
        <v>0.06811858147655192</v>
      </c>
      <c r="P38" s="19">
        <f aca="true" t="shared" si="23" ref="P38:Q38">J38/J26-1</f>
        <v>0.059849854024746074</v>
      </c>
      <c r="Q38" s="19">
        <f t="shared" si="23"/>
        <v>0.06387982541633108</v>
      </c>
      <c r="R38" s="19">
        <v>0.06811858147655192</v>
      </c>
      <c r="S38" s="28"/>
      <c r="T38" s="22">
        <f t="shared" si="0"/>
        <v>0.12158832367460828</v>
      </c>
      <c r="U38" s="22">
        <f t="shared" si="1"/>
        <v>0.12574559443548544</v>
      </c>
      <c r="V38" s="22">
        <v>0.14295990496623612</v>
      </c>
      <c r="W38" s="22">
        <f t="shared" si="2"/>
        <v>0.13163426963139468</v>
      </c>
      <c r="X38" s="22">
        <f t="shared" si="3"/>
        <v>0.15099837613520178</v>
      </c>
      <c r="Y38" s="22">
        <v>0.14295990496623612</v>
      </c>
    </row>
    <row r="39" spans="1:25" ht="15">
      <c r="A39" s="9"/>
      <c r="B39" s="10"/>
      <c r="C39" s="7"/>
      <c r="D39" s="50"/>
      <c r="E39" s="15" t="s">
        <v>11</v>
      </c>
      <c r="F39" s="1"/>
      <c r="G39" s="16">
        <v>142.12</v>
      </c>
      <c r="H39" s="16">
        <v>194.97</v>
      </c>
      <c r="I39" s="1"/>
      <c r="J39" s="16">
        <v>306.17</v>
      </c>
      <c r="K39" s="16">
        <v>504.02</v>
      </c>
      <c r="L39" s="3"/>
      <c r="M39" s="19">
        <f t="shared" si="4"/>
        <v>0.049165805403809104</v>
      </c>
      <c r="N39" s="19">
        <f t="shared" si="5"/>
        <v>0.048338531024841425</v>
      </c>
      <c r="O39" s="19">
        <v>0.06738403272054572</v>
      </c>
      <c r="P39" s="19">
        <f aca="true" t="shared" si="24" ref="P39:Q39">J39/J27-1</f>
        <v>0.060880110880110916</v>
      </c>
      <c r="Q39" s="19">
        <f t="shared" si="24"/>
        <v>0.06360259981429905</v>
      </c>
      <c r="R39" s="19">
        <v>0.06738403272054572</v>
      </c>
      <c r="S39" s="28"/>
      <c r="T39" s="22">
        <f t="shared" si="0"/>
        <v>0.12201760034342134</v>
      </c>
      <c r="U39" s="22">
        <f t="shared" si="1"/>
        <v>0.12627018205133186</v>
      </c>
      <c r="V39" s="22">
        <v>0.14362622542534728</v>
      </c>
      <c r="W39" s="22">
        <f t="shared" si="2"/>
        <v>0.1321652270382505</v>
      </c>
      <c r="X39" s="22">
        <f t="shared" si="3"/>
        <v>0.1515667288145787</v>
      </c>
      <c r="Y39" s="22">
        <v>0.14362622542534728</v>
      </c>
    </row>
    <row r="40" spans="1:25" ht="15">
      <c r="A40" s="9"/>
      <c r="B40" s="10"/>
      <c r="C40" s="7"/>
      <c r="D40" s="50"/>
      <c r="E40" s="15" t="s">
        <v>12</v>
      </c>
      <c r="F40" s="1"/>
      <c r="G40" s="16">
        <v>142.57</v>
      </c>
      <c r="H40" s="16">
        <v>195.6</v>
      </c>
      <c r="I40" s="1"/>
      <c r="J40" s="16">
        <v>308.13</v>
      </c>
      <c r="K40" s="16">
        <v>507.6</v>
      </c>
      <c r="L40" s="6"/>
      <c r="M40" s="19">
        <f t="shared" si="4"/>
        <v>0.04347507867964584</v>
      </c>
      <c r="N40" s="19">
        <f t="shared" si="5"/>
        <v>0.0443139348638546</v>
      </c>
      <c r="O40" s="19">
        <v>0.06707227194525278</v>
      </c>
      <c r="P40" s="19">
        <f aca="true" t="shared" si="25" ref="P40:Q40">J40/J28-1</f>
        <v>0.05523972602739735</v>
      </c>
      <c r="Q40" s="19">
        <f t="shared" si="25"/>
        <v>0.05917703029797172</v>
      </c>
      <c r="R40" s="19">
        <v>0.06707227194525278</v>
      </c>
      <c r="S40" s="28"/>
      <c r="T40" s="22">
        <f t="shared" si="0"/>
        <v>0.12240394934535308</v>
      </c>
      <c r="U40" s="22">
        <f t="shared" si="1"/>
        <v>0.12667819464143465</v>
      </c>
      <c r="V40" s="22">
        <v>0.14464769976264777</v>
      </c>
      <c r="W40" s="22">
        <f t="shared" si="2"/>
        <v>0.1330113055077118</v>
      </c>
      <c r="X40" s="22">
        <f t="shared" si="3"/>
        <v>0.15264329103265772</v>
      </c>
      <c r="Y40" s="22">
        <v>0.14464769976264777</v>
      </c>
    </row>
    <row r="41" spans="1:25" ht="15">
      <c r="A41" s="9"/>
      <c r="B41" s="10"/>
      <c r="C41" s="7"/>
      <c r="D41" s="50"/>
      <c r="E41" s="15" t="s">
        <v>13</v>
      </c>
      <c r="F41" s="1"/>
      <c r="G41" s="16">
        <v>142.63</v>
      </c>
      <c r="H41" s="16">
        <v>195.95</v>
      </c>
      <c r="I41" s="1"/>
      <c r="J41" s="16">
        <v>309.44</v>
      </c>
      <c r="K41" s="16">
        <v>510</v>
      </c>
      <c r="L41" s="6"/>
      <c r="M41" s="19">
        <f t="shared" si="4"/>
        <v>0.043685057807697936</v>
      </c>
      <c r="N41" s="19">
        <f t="shared" si="5"/>
        <v>0.04439825178552392</v>
      </c>
      <c r="O41" s="19">
        <v>0.06830487801969909</v>
      </c>
      <c r="P41" s="19">
        <f aca="true" t="shared" si="26" ref="P41:Q41">J41/J29-1</f>
        <v>0.05492107864862095</v>
      </c>
      <c r="Q41" s="19">
        <f t="shared" si="26"/>
        <v>0.0588601681719092</v>
      </c>
      <c r="R41" s="19">
        <v>0.06830487801969909</v>
      </c>
      <c r="S41" s="28"/>
      <c r="T41" s="22">
        <f t="shared" si="0"/>
        <v>0.12245546254561064</v>
      </c>
      <c r="U41" s="22">
        <f t="shared" si="1"/>
        <v>0.12690486830260286</v>
      </c>
      <c r="V41" s="22">
        <v>0.14540705035281415</v>
      </c>
      <c r="W41" s="22">
        <f t="shared" si="2"/>
        <v>0.1335767967296477</v>
      </c>
      <c r="X41" s="22">
        <f t="shared" si="3"/>
        <v>0.1533650087207554</v>
      </c>
      <c r="Y41" s="22">
        <v>0.14540705035281415</v>
      </c>
    </row>
    <row r="42" spans="1:25" ht="15">
      <c r="A42" s="9"/>
      <c r="B42" s="10"/>
      <c r="C42" s="7"/>
      <c r="D42" s="50"/>
      <c r="E42" s="15" t="s">
        <v>14</v>
      </c>
      <c r="F42" s="1"/>
      <c r="G42" s="16">
        <v>143.76</v>
      </c>
      <c r="H42" s="16">
        <v>197.2</v>
      </c>
      <c r="I42" s="1"/>
      <c r="J42" s="16">
        <v>311.72</v>
      </c>
      <c r="K42" s="16">
        <v>513.01</v>
      </c>
      <c r="L42" s="6"/>
      <c r="M42" s="19">
        <f t="shared" si="4"/>
        <v>0.04636436421864776</v>
      </c>
      <c r="N42" s="19">
        <f t="shared" si="5"/>
        <v>0.04637588878276544</v>
      </c>
      <c r="O42" s="19">
        <v>0.06929957395141906</v>
      </c>
      <c r="P42" s="19">
        <f aca="true" t="shared" si="27" ref="P42:Q42">J42/J30-1</f>
        <v>0.056534707158351516</v>
      </c>
      <c r="Q42" s="19">
        <f t="shared" si="27"/>
        <v>0.059412687923343865</v>
      </c>
      <c r="R42" s="19">
        <v>0.06929957395141906</v>
      </c>
      <c r="S42" s="28"/>
      <c r="T42" s="22">
        <f t="shared" si="0"/>
        <v>0.12342562781712813</v>
      </c>
      <c r="U42" s="22">
        <f t="shared" si="1"/>
        <v>0.12771441709248932</v>
      </c>
      <c r="V42" s="22">
        <v>0.14618438140795287</v>
      </c>
      <c r="W42" s="22">
        <f t="shared" si="2"/>
        <v>0.13456101045942925</v>
      </c>
      <c r="X42" s="22">
        <f t="shared" si="3"/>
        <v>0.1542701629879112</v>
      </c>
      <c r="Y42" s="22">
        <v>0.14618438140795287</v>
      </c>
    </row>
    <row r="43" spans="1:25" ht="15">
      <c r="A43" s="9"/>
      <c r="B43" s="10"/>
      <c r="C43" s="7"/>
      <c r="D43" s="50"/>
      <c r="E43" s="15" t="s">
        <v>15</v>
      </c>
      <c r="F43" s="1"/>
      <c r="G43" s="16">
        <v>145.81</v>
      </c>
      <c r="H43" s="16">
        <v>199.32</v>
      </c>
      <c r="I43" s="1"/>
      <c r="J43" s="16">
        <v>314.85</v>
      </c>
      <c r="K43" s="16">
        <v>516.55</v>
      </c>
      <c r="L43" s="6"/>
      <c r="M43" s="19">
        <f t="shared" si="4"/>
        <v>0.03794134396355364</v>
      </c>
      <c r="N43" s="19">
        <f t="shared" si="5"/>
        <v>0.04094422393983699</v>
      </c>
      <c r="O43" s="19">
        <v>0.07051546629607452</v>
      </c>
      <c r="P43" s="19">
        <f aca="true" t="shared" si="28" ref="P43:Q43">J43/J31-1</f>
        <v>0.05410291606682516</v>
      </c>
      <c r="Q43" s="19">
        <f t="shared" si="28"/>
        <v>0.05722589492212271</v>
      </c>
      <c r="R43" s="19">
        <v>0.07051546629607452</v>
      </c>
      <c r="S43" s="28"/>
      <c r="T43" s="22">
        <f t="shared" si="0"/>
        <v>0.12518566215926163</v>
      </c>
      <c r="U43" s="22">
        <f t="shared" si="1"/>
        <v>0.12908741184013678</v>
      </c>
      <c r="V43" s="22">
        <v>0.14746650845996695</v>
      </c>
      <c r="W43" s="22">
        <f t="shared" si="2"/>
        <v>0.13591214597443635</v>
      </c>
      <c r="X43" s="22">
        <f t="shared" si="3"/>
        <v>0.15533469657785529</v>
      </c>
      <c r="Y43" s="22">
        <v>0.14746650845996695</v>
      </c>
    </row>
    <row r="44" spans="1:25" ht="15">
      <c r="A44" s="9"/>
      <c r="B44" s="10"/>
      <c r="C44" s="7"/>
      <c r="D44" s="49">
        <v>1995</v>
      </c>
      <c r="E44" s="14" t="s">
        <v>4</v>
      </c>
      <c r="F44" s="1"/>
      <c r="G44" s="16">
        <v>151.24</v>
      </c>
      <c r="H44" s="16">
        <v>206.91</v>
      </c>
      <c r="I44" s="1"/>
      <c r="J44" s="16">
        <v>324.4</v>
      </c>
      <c r="K44" s="16">
        <v>529.77</v>
      </c>
      <c r="L44" s="6"/>
      <c r="M44" s="19">
        <f t="shared" si="4"/>
        <v>0.062451703547593995</v>
      </c>
      <c r="N44" s="19">
        <f t="shared" si="5"/>
        <v>0.06737167913335051</v>
      </c>
      <c r="O44" s="19">
        <v>0.10226362844871817</v>
      </c>
      <c r="P44" s="19">
        <f aca="true" t="shared" si="29" ref="P44:Q44">J44/J32-1</f>
        <v>0.07659630957121988</v>
      </c>
      <c r="Q44" s="19">
        <f t="shared" si="29"/>
        <v>0.07541309731638979</v>
      </c>
      <c r="R44" s="19">
        <v>0.10226362844871817</v>
      </c>
      <c r="S44" s="28"/>
      <c r="T44" s="22">
        <f t="shared" si="0"/>
        <v>0.12984760678257137</v>
      </c>
      <c r="U44" s="22">
        <f t="shared" si="1"/>
        <v>0.1340029920923274</v>
      </c>
      <c r="V44" s="22">
        <v>0.15301706548083427</v>
      </c>
      <c r="W44" s="22">
        <f t="shared" si="2"/>
        <v>0.14003462014961773</v>
      </c>
      <c r="X44" s="22">
        <f t="shared" si="3"/>
        <v>0.15931015817645997</v>
      </c>
      <c r="Y44" s="22">
        <v>0.15301706548083427</v>
      </c>
    </row>
    <row r="45" spans="1:25" ht="15">
      <c r="A45" s="9"/>
      <c r="B45" s="10"/>
      <c r="C45" s="7"/>
      <c r="D45" s="50"/>
      <c r="E45" s="14" t="s">
        <v>5</v>
      </c>
      <c r="F45" s="1"/>
      <c r="G45" s="16">
        <v>156.92</v>
      </c>
      <c r="H45" s="16">
        <v>215.38</v>
      </c>
      <c r="I45" s="1"/>
      <c r="J45" s="16">
        <v>338.03</v>
      </c>
      <c r="K45" s="16">
        <v>547.99</v>
      </c>
      <c r="L45" s="6"/>
      <c r="M45" s="19">
        <f t="shared" si="4"/>
        <v>0.11496376296717337</v>
      </c>
      <c r="N45" s="19">
        <f t="shared" si="5"/>
        <v>0.11879902342735438</v>
      </c>
      <c r="O45" s="19">
        <v>0.14310123614556725</v>
      </c>
      <c r="P45" s="19">
        <f aca="true" t="shared" si="30" ref="P45:Q45">J45/J33-1</f>
        <v>0.12298594731072043</v>
      </c>
      <c r="Q45" s="19">
        <f t="shared" si="30"/>
        <v>0.10816986855409505</v>
      </c>
      <c r="R45" s="19">
        <v>0.14310123614556725</v>
      </c>
      <c r="S45" s="28"/>
      <c r="T45" s="22">
        <f t="shared" si="0"/>
        <v>0.1347241897402876</v>
      </c>
      <c r="U45" s="22">
        <f t="shared" si="1"/>
        <v>0.13948849469259814</v>
      </c>
      <c r="V45" s="22">
        <v>0.15950232206254228</v>
      </c>
      <c r="W45" s="22">
        <f t="shared" si="2"/>
        <v>0.14591831889388188</v>
      </c>
      <c r="X45" s="22">
        <f t="shared" si="3"/>
        <v>0.1647891982919348</v>
      </c>
      <c r="Y45" s="22">
        <v>0.15950232206254228</v>
      </c>
    </row>
    <row r="46" spans="1:25" ht="15">
      <c r="A46" s="9"/>
      <c r="B46" s="10"/>
      <c r="C46" s="7"/>
      <c r="D46" s="50"/>
      <c r="E46" s="14" t="s">
        <v>6</v>
      </c>
      <c r="F46" s="1"/>
      <c r="G46" s="16">
        <v>163.59</v>
      </c>
      <c r="H46" s="16">
        <v>224.12</v>
      </c>
      <c r="I46" s="1"/>
      <c r="J46" s="16">
        <v>361.59</v>
      </c>
      <c r="K46" s="16">
        <v>588.38</v>
      </c>
      <c r="L46" s="6"/>
      <c r="M46" s="19">
        <f t="shared" si="4"/>
        <v>0.16992061789315582</v>
      </c>
      <c r="N46" s="19">
        <f t="shared" si="5"/>
        <v>0.1688745175758839</v>
      </c>
      <c r="O46" s="19">
        <v>0.2042959076070816</v>
      </c>
      <c r="P46" s="19">
        <f aca="true" t="shared" si="31" ref="P46:Q46">J46/J34-1</f>
        <v>0.20089671205579518</v>
      </c>
      <c r="Q46" s="19">
        <f t="shared" si="31"/>
        <v>0.1831252136494339</v>
      </c>
      <c r="R46" s="19">
        <v>0.2042959076070816</v>
      </c>
      <c r="S46" s="28"/>
      <c r="T46" s="22">
        <f t="shared" si="0"/>
        <v>0.1404507405022537</v>
      </c>
      <c r="U46" s="22">
        <f t="shared" si="1"/>
        <v>0.14514885983148434</v>
      </c>
      <c r="V46" s="22">
        <v>0.16890515864894717</v>
      </c>
      <c r="W46" s="22">
        <f t="shared" si="2"/>
        <v>0.15608852743495769</v>
      </c>
      <c r="X46" s="22">
        <f t="shared" si="3"/>
        <v>0.1769351055512119</v>
      </c>
      <c r="Y46" s="22">
        <v>0.16890515864894717</v>
      </c>
    </row>
    <row r="47" spans="1:25" ht="15">
      <c r="A47" s="9"/>
      <c r="B47" s="10"/>
      <c r="C47" s="7"/>
      <c r="D47" s="50"/>
      <c r="E47" s="14" t="s">
        <v>7</v>
      </c>
      <c r="F47" s="1"/>
      <c r="G47" s="16">
        <v>174.18</v>
      </c>
      <c r="H47" s="16">
        <v>237.37</v>
      </c>
      <c r="I47" s="1"/>
      <c r="J47" s="16">
        <v>390.02</v>
      </c>
      <c r="K47" s="16">
        <v>630.33</v>
      </c>
      <c r="L47" s="6"/>
      <c r="M47" s="19">
        <f t="shared" si="4"/>
        <v>0.24681460272011457</v>
      </c>
      <c r="N47" s="19">
        <f t="shared" si="5"/>
        <v>0.23662412086480855</v>
      </c>
      <c r="O47" s="19">
        <v>0.2939213504549891</v>
      </c>
      <c r="P47" s="19">
        <f aca="true" t="shared" si="32" ref="P47:Q47">J47/J35-1</f>
        <v>0.29497310578391644</v>
      </c>
      <c r="Q47" s="19">
        <f t="shared" si="32"/>
        <v>0.2664858348402652</v>
      </c>
      <c r="R47" s="19">
        <v>0.2939213504549891</v>
      </c>
      <c r="S47" s="28"/>
      <c r="T47" s="22">
        <f t="shared" si="0"/>
        <v>0.1495428203477141</v>
      </c>
      <c r="U47" s="22">
        <f t="shared" si="1"/>
        <v>0.1537300770042809</v>
      </c>
      <c r="V47" s="22">
        <v>0.18236410117532736</v>
      </c>
      <c r="W47" s="22">
        <f t="shared" si="2"/>
        <v>0.1683609819690318</v>
      </c>
      <c r="X47" s="22">
        <f t="shared" si="3"/>
        <v>0.18955012930775245</v>
      </c>
      <c r="Y47" s="22">
        <v>0.18236410117532736</v>
      </c>
    </row>
    <row r="48" spans="1:25" ht="15">
      <c r="A48" s="9"/>
      <c r="B48" s="10"/>
      <c r="C48" s="7"/>
      <c r="D48" s="50"/>
      <c r="E48" s="14" t="s">
        <v>8</v>
      </c>
      <c r="F48" s="1"/>
      <c r="G48" s="16">
        <v>182.82</v>
      </c>
      <c r="H48" s="16">
        <v>248</v>
      </c>
      <c r="I48" s="1"/>
      <c r="J48" s="16">
        <v>405.66</v>
      </c>
      <c r="K48" s="16">
        <v>649.22</v>
      </c>
      <c r="L48" s="6"/>
      <c r="M48" s="19">
        <f t="shared" si="4"/>
        <v>0.3064170358725167</v>
      </c>
      <c r="N48" s="19">
        <f t="shared" si="5"/>
        <v>0.29106148159716794</v>
      </c>
      <c r="O48" s="19">
        <v>0.34152026888470743</v>
      </c>
      <c r="P48" s="19">
        <f aca="true" t="shared" si="33" ref="P48:Q48">J48/J36-1</f>
        <v>0.34435791217895617</v>
      </c>
      <c r="Q48" s="19">
        <f t="shared" si="33"/>
        <v>0.30323590814196244</v>
      </c>
      <c r="R48" s="19">
        <v>0.34152026888470743</v>
      </c>
      <c r="S48" s="28"/>
      <c r="T48" s="22">
        <f t="shared" si="0"/>
        <v>0.1569607211848036</v>
      </c>
      <c r="U48" s="22">
        <f t="shared" si="1"/>
        <v>0.16061447991347544</v>
      </c>
      <c r="V48" s="22">
        <v>0.18998616995374756</v>
      </c>
      <c r="W48" s="22">
        <f t="shared" si="2"/>
        <v>0.1751123428171823</v>
      </c>
      <c r="X48" s="22">
        <f t="shared" si="3"/>
        <v>0.19523064894448788</v>
      </c>
      <c r="Y48" s="22">
        <v>0.18998616995374756</v>
      </c>
    </row>
    <row r="49" spans="1:25" ht="15">
      <c r="A49" s="9"/>
      <c r="B49" s="10"/>
      <c r="C49" s="7"/>
      <c r="D49" s="50"/>
      <c r="E49" s="14" t="s">
        <v>9</v>
      </c>
      <c r="F49" s="1"/>
      <c r="G49" s="16">
        <v>189.92</v>
      </c>
      <c r="H49" s="16">
        <v>256.94</v>
      </c>
      <c r="I49" s="1"/>
      <c r="J49" s="16">
        <v>419.08</v>
      </c>
      <c r="K49" s="16">
        <v>666.55</v>
      </c>
      <c r="L49" s="6"/>
      <c r="M49" s="19">
        <f t="shared" si="4"/>
        <v>0.35183998861128885</v>
      </c>
      <c r="N49" s="19">
        <f t="shared" si="5"/>
        <v>0.3329528947914506</v>
      </c>
      <c r="O49" s="19">
        <v>0.37720544423420055</v>
      </c>
      <c r="P49" s="19">
        <f aca="true" t="shared" si="34" ref="P49:Q49">J49/J37-1</f>
        <v>0.38182537589026655</v>
      </c>
      <c r="Q49" s="19">
        <f t="shared" si="34"/>
        <v>0.33280678250784823</v>
      </c>
      <c r="R49" s="19">
        <v>0.37720544423420055</v>
      </c>
      <c r="S49" s="28"/>
      <c r="T49" s="22">
        <f t="shared" si="0"/>
        <v>0.1630564498819489</v>
      </c>
      <c r="U49" s="22">
        <f t="shared" si="1"/>
        <v>0.16640437285874346</v>
      </c>
      <c r="V49" s="22">
        <v>0.19601584473077457</v>
      </c>
      <c r="W49" s="22">
        <f t="shared" si="2"/>
        <v>0.18090539029686128</v>
      </c>
      <c r="X49" s="22">
        <f t="shared" si="3"/>
        <v>0.2004420520839598</v>
      </c>
      <c r="Y49" s="22">
        <v>0.19601584473077457</v>
      </c>
    </row>
    <row r="50" spans="1:25" ht="15">
      <c r="A50" s="9"/>
      <c r="B50" s="10"/>
      <c r="C50" s="7"/>
      <c r="D50" s="50"/>
      <c r="E50" s="14" t="s">
        <v>10</v>
      </c>
      <c r="F50" s="1"/>
      <c r="G50" s="16">
        <v>194.33</v>
      </c>
      <c r="H50" s="16">
        <v>262.8</v>
      </c>
      <c r="I50" s="1"/>
      <c r="J50" s="16">
        <v>427.51</v>
      </c>
      <c r="K50" s="16">
        <v>677.75</v>
      </c>
      <c r="L50" s="6"/>
      <c r="M50" s="19">
        <f t="shared" si="4"/>
        <v>0.37219319305182896</v>
      </c>
      <c r="N50" s="19">
        <f t="shared" si="5"/>
        <v>0.3535228677379483</v>
      </c>
      <c r="O50" s="19">
        <v>0.3990763733324212</v>
      </c>
      <c r="P50" s="19">
        <f aca="true" t="shared" si="35" ref="P50:Q50">J50/J38-1</f>
        <v>0.40194792418180625</v>
      </c>
      <c r="Q50" s="19">
        <f t="shared" si="35"/>
        <v>0.3497500647242746</v>
      </c>
      <c r="R50" s="19">
        <v>0.3990763733324212</v>
      </c>
      <c r="S50" s="28"/>
      <c r="T50" s="22">
        <f t="shared" si="0"/>
        <v>0.16684267010088003</v>
      </c>
      <c r="U50" s="22">
        <f t="shared" si="1"/>
        <v>0.17019953758573123</v>
      </c>
      <c r="V50" s="22">
        <v>0.2000118253721092</v>
      </c>
      <c r="W50" s="22">
        <f t="shared" si="2"/>
        <v>0.18454439106092194</v>
      </c>
      <c r="X50" s="22">
        <f t="shared" si="3"/>
        <v>0.20381006796174897</v>
      </c>
      <c r="Y50" s="22">
        <v>0.2000118253721092</v>
      </c>
    </row>
    <row r="51" spans="1:25" ht="15">
      <c r="A51" s="9"/>
      <c r="B51" s="10"/>
      <c r="C51" s="7"/>
      <c r="D51" s="50"/>
      <c r="E51" s="15" t="s">
        <v>11</v>
      </c>
      <c r="F51" s="1"/>
      <c r="G51" s="16">
        <v>196.74</v>
      </c>
      <c r="H51" s="16">
        <v>266.59</v>
      </c>
      <c r="I51" s="1"/>
      <c r="J51" s="16">
        <v>434.12</v>
      </c>
      <c r="K51" s="16">
        <v>687.33</v>
      </c>
      <c r="L51" s="6"/>
      <c r="M51" s="19">
        <f t="shared" si="4"/>
        <v>0.38432310723332397</v>
      </c>
      <c r="N51" s="19">
        <f t="shared" si="5"/>
        <v>0.36733856490742145</v>
      </c>
      <c r="O51" s="19">
        <v>0.41568457466753506</v>
      </c>
      <c r="P51" s="19">
        <f aca="true" t="shared" si="36" ref="P51:Q51">J51/J39-1</f>
        <v>0.4179050854100663</v>
      </c>
      <c r="Q51" s="19">
        <f t="shared" si="36"/>
        <v>0.36369588508392536</v>
      </c>
      <c r="R51" s="19">
        <v>0.41568457466753506</v>
      </c>
      <c r="S51" s="28"/>
      <c r="T51" s="22">
        <f t="shared" si="0"/>
        <v>0.16891178364455892</v>
      </c>
      <c r="U51" s="22">
        <f t="shared" si="1"/>
        <v>0.17265408951666697</v>
      </c>
      <c r="V51" s="22">
        <v>0.20332943185238628</v>
      </c>
      <c r="W51" s="22">
        <f t="shared" si="2"/>
        <v>0.18739774753191138</v>
      </c>
      <c r="X51" s="22">
        <f t="shared" si="3"/>
        <v>0.20669092440007217</v>
      </c>
      <c r="Y51" s="22">
        <v>0.20332943185238628</v>
      </c>
    </row>
    <row r="52" spans="1:25" ht="15">
      <c r="A52" s="9"/>
      <c r="B52" s="10"/>
      <c r="C52" s="7"/>
      <c r="D52" s="50"/>
      <c r="E52" s="15" t="s">
        <v>12</v>
      </c>
      <c r="F52" s="1"/>
      <c r="G52" s="16">
        <v>199.15</v>
      </c>
      <c r="H52" s="16">
        <v>270.18</v>
      </c>
      <c r="I52" s="1"/>
      <c r="J52" s="16">
        <v>442.41</v>
      </c>
      <c r="K52" s="16">
        <v>699.75</v>
      </c>
      <c r="L52" s="6"/>
      <c r="M52" s="19">
        <f t="shared" si="4"/>
        <v>0.3968576839447291</v>
      </c>
      <c r="N52" s="19">
        <f t="shared" si="5"/>
        <v>0.38128834355828234</v>
      </c>
      <c r="O52" s="19">
        <v>0.4347642701065526</v>
      </c>
      <c r="P52" s="19">
        <f aca="true" t="shared" si="37" ref="P52:Q52">J52/J40-1</f>
        <v>0.43579008859896806</v>
      </c>
      <c r="Q52" s="19">
        <f t="shared" si="37"/>
        <v>0.3785460992907801</v>
      </c>
      <c r="R52" s="19">
        <v>0.4347642701065526</v>
      </c>
      <c r="S52" s="28"/>
      <c r="T52" s="22">
        <f t="shared" si="0"/>
        <v>0.17098089718823783</v>
      </c>
      <c r="U52" s="22">
        <f t="shared" si="1"/>
        <v>0.17497911364122093</v>
      </c>
      <c r="V52" s="22">
        <v>0.20753535137254708</v>
      </c>
      <c r="W52" s="22">
        <f t="shared" si="2"/>
        <v>0.19097631411958196</v>
      </c>
      <c r="X52" s="22">
        <f t="shared" si="3"/>
        <v>0.21042581343597763</v>
      </c>
      <c r="Y52" s="22">
        <v>0.20753535137254708</v>
      </c>
    </row>
    <row r="53" spans="1:25" ht="15">
      <c r="A53" s="9"/>
      <c r="B53" s="10"/>
      <c r="C53" s="7"/>
      <c r="D53" s="50"/>
      <c r="E53" s="15" t="s">
        <v>13</v>
      </c>
      <c r="F53" s="1"/>
      <c r="G53" s="16">
        <v>203.75</v>
      </c>
      <c r="H53" s="16">
        <v>275.51</v>
      </c>
      <c r="I53" s="1"/>
      <c r="J53" s="16">
        <v>451.71</v>
      </c>
      <c r="K53" s="16">
        <v>712.07</v>
      </c>
      <c r="L53" s="6"/>
      <c r="M53" s="19">
        <f t="shared" si="4"/>
        <v>0.4285213489448223</v>
      </c>
      <c r="N53" s="19">
        <f t="shared" si="5"/>
        <v>0.40602194437356465</v>
      </c>
      <c r="O53" s="19">
        <v>0.45663870772196313</v>
      </c>
      <c r="P53" s="19">
        <f aca="true" t="shared" si="38" ref="P53:Q53">J53/J41-1</f>
        <v>0.45976602895553254</v>
      </c>
      <c r="Q53" s="19">
        <f t="shared" si="38"/>
        <v>0.39621568627450987</v>
      </c>
      <c r="R53" s="19">
        <v>0.45663870772196313</v>
      </c>
      <c r="S53" s="28"/>
      <c r="T53" s="22">
        <f t="shared" si="0"/>
        <v>0.1749302425413179</v>
      </c>
      <c r="U53" s="22">
        <f t="shared" si="1"/>
        <v>0.17843102968129684</v>
      </c>
      <c r="V53" s="22">
        <v>0.21180553791958562</v>
      </c>
      <c r="W53" s="22">
        <f t="shared" si="2"/>
        <v>0.1949908701226382</v>
      </c>
      <c r="X53" s="22">
        <f t="shared" si="3"/>
        <v>0.2141306309015457</v>
      </c>
      <c r="Y53" s="22">
        <v>0.21180553791958562</v>
      </c>
    </row>
    <row r="54" spans="1:25" ht="15">
      <c r="A54" s="9"/>
      <c r="B54" s="10"/>
      <c r="C54" s="7"/>
      <c r="D54" s="50"/>
      <c r="E54" s="15" t="s">
        <v>14</v>
      </c>
      <c r="F54" s="1"/>
      <c r="G54" s="16">
        <v>212.37</v>
      </c>
      <c r="H54" s="16">
        <v>285.5</v>
      </c>
      <c r="I54" s="1"/>
      <c r="J54" s="16">
        <v>465.45</v>
      </c>
      <c r="K54" s="16">
        <v>729.62</v>
      </c>
      <c r="L54" s="6"/>
      <c r="M54" s="19">
        <f t="shared" si="4"/>
        <v>0.4772537562604342</v>
      </c>
      <c r="N54" s="19">
        <f t="shared" si="5"/>
        <v>0.4477687626774849</v>
      </c>
      <c r="O54" s="19">
        <v>0.48462033012450934</v>
      </c>
      <c r="P54" s="19">
        <f aca="true" t="shared" si="39" ref="P54:Q54">J54/J42-1</f>
        <v>0.49316694469395594</v>
      </c>
      <c r="Q54" s="19">
        <f t="shared" si="39"/>
        <v>0.4222334847273932</v>
      </c>
      <c r="R54" s="19">
        <v>0.48462033012450934</v>
      </c>
      <c r="S54" s="28"/>
      <c r="T54" s="22">
        <f t="shared" si="0"/>
        <v>0.18233097231165488</v>
      </c>
      <c r="U54" s="22">
        <f t="shared" si="1"/>
        <v>0.1849009436100695</v>
      </c>
      <c r="V54" s="22">
        <v>0.21702830458492217</v>
      </c>
      <c r="W54" s="22">
        <f t="shared" si="2"/>
        <v>0.20092205286263742</v>
      </c>
      <c r="X54" s="22">
        <f t="shared" si="3"/>
        <v>0.2194081914957599</v>
      </c>
      <c r="Y54" s="22">
        <v>0.21702830458492217</v>
      </c>
    </row>
    <row r="55" spans="1:25" ht="15">
      <c r="A55" s="9"/>
      <c r="B55" s="10"/>
      <c r="C55" s="7"/>
      <c r="D55" s="50"/>
      <c r="E55" s="15" t="s">
        <v>15</v>
      </c>
      <c r="F55" s="1"/>
      <c r="G55" s="16">
        <v>222.89</v>
      </c>
      <c r="H55" s="16">
        <v>299.21</v>
      </c>
      <c r="I55" s="1"/>
      <c r="J55" s="16">
        <v>482.33</v>
      </c>
      <c r="K55" s="16">
        <v>753.33</v>
      </c>
      <c r="L55" s="6"/>
      <c r="M55" s="19">
        <f t="shared" si="4"/>
        <v>0.5286331527330086</v>
      </c>
      <c r="N55" s="19">
        <f t="shared" si="5"/>
        <v>0.5011539233393538</v>
      </c>
      <c r="O55" s="19">
        <v>0.5196610230694658</v>
      </c>
      <c r="P55" s="19">
        <f aca="true" t="shared" si="40" ref="P55:Q55">J55/J43-1</f>
        <v>0.5319358424646656</v>
      </c>
      <c r="Q55" s="19">
        <f t="shared" si="40"/>
        <v>0.45838737779498606</v>
      </c>
      <c r="R55" s="19">
        <v>0.5196610230694658</v>
      </c>
      <c r="S55" s="28"/>
      <c r="T55" s="22">
        <f t="shared" si="0"/>
        <v>0.19136295342348142</v>
      </c>
      <c r="U55" s="22">
        <f t="shared" si="1"/>
        <v>0.19378007473754427</v>
      </c>
      <c r="V55" s="22">
        <v>0.2240991051147554</v>
      </c>
      <c r="W55" s="22">
        <f t="shared" si="2"/>
        <v>0.20820868784452876</v>
      </c>
      <c r="X55" s="22">
        <f t="shared" si="3"/>
        <v>0.22653816082275818</v>
      </c>
      <c r="Y55" s="22">
        <v>0.2240991051147554</v>
      </c>
    </row>
    <row r="56" spans="1:25" ht="15">
      <c r="A56" s="9"/>
      <c r="B56" s="10"/>
      <c r="C56" s="7"/>
      <c r="D56" s="49">
        <v>1996</v>
      </c>
      <c r="E56" s="14" t="s">
        <v>4</v>
      </c>
      <c r="F56" s="1"/>
      <c r="G56" s="16">
        <v>232.28</v>
      </c>
      <c r="H56" s="16">
        <v>312.47</v>
      </c>
      <c r="I56" s="1"/>
      <c r="J56" s="16">
        <v>500.96</v>
      </c>
      <c r="K56" s="16">
        <v>791.49</v>
      </c>
      <c r="L56" s="6"/>
      <c r="M56" s="19">
        <f t="shared" si="4"/>
        <v>0.5358370801375296</v>
      </c>
      <c r="N56" s="19">
        <f t="shared" si="5"/>
        <v>0.5101735053888166</v>
      </c>
      <c r="O56" s="19">
        <v>0.5171858945485663</v>
      </c>
      <c r="P56" s="19">
        <f aca="true" t="shared" si="41" ref="P56:Q56">J56/J44-1</f>
        <v>0.5442663378545007</v>
      </c>
      <c r="Q56" s="19">
        <f t="shared" si="41"/>
        <v>0.4940257092700606</v>
      </c>
      <c r="R56" s="19">
        <v>0.5171858945485663</v>
      </c>
      <c r="S56" s="28"/>
      <c r="T56" s="22">
        <f t="shared" si="0"/>
        <v>0.19942476926379052</v>
      </c>
      <c r="U56" s="22">
        <f t="shared" si="1"/>
        <v>0.20236776830065997</v>
      </c>
      <c r="V56" s="22">
        <v>0.2321553333727361</v>
      </c>
      <c r="W56" s="22">
        <f t="shared" si="2"/>
        <v>0.21625075003129623</v>
      </c>
      <c r="X56" s="22">
        <f t="shared" si="3"/>
        <v>0.23801347206351114</v>
      </c>
      <c r="Y56" s="22">
        <v>0.2321553333727361</v>
      </c>
    </row>
    <row r="57" spans="1:25" ht="15">
      <c r="A57" s="9"/>
      <c r="B57" s="10"/>
      <c r="C57" s="7"/>
      <c r="D57" s="50"/>
      <c r="E57" s="14" t="s">
        <v>5</v>
      </c>
      <c r="F57" s="1"/>
      <c r="G57" s="16">
        <v>238.44</v>
      </c>
      <c r="H57" s="16">
        <v>320.37</v>
      </c>
      <c r="I57" s="1"/>
      <c r="J57" s="16">
        <v>512.22</v>
      </c>
      <c r="K57" s="16">
        <v>808.55</v>
      </c>
      <c r="L57" s="6"/>
      <c r="M57" s="19">
        <f t="shared" si="4"/>
        <v>0.5195003823604385</v>
      </c>
      <c r="N57" s="19">
        <f t="shared" si="5"/>
        <v>0.48746401708608045</v>
      </c>
      <c r="O57" s="19">
        <v>0.4894689577500402</v>
      </c>
      <c r="P57" s="19">
        <f aca="true" t="shared" si="42" ref="P57:Q57">J57/J45-1</f>
        <v>0.515309292074668</v>
      </c>
      <c r="Q57" s="19">
        <f t="shared" si="42"/>
        <v>0.47548312925418346</v>
      </c>
      <c r="R57" s="19">
        <v>0.4894689577500402</v>
      </c>
      <c r="S57" s="28"/>
      <c r="T57" s="22">
        <f t="shared" si="0"/>
        <v>0.20471345782356729</v>
      </c>
      <c r="U57" s="22">
        <f t="shared" si="1"/>
        <v>0.20748411665274244</v>
      </c>
      <c r="V57" s="22">
        <v>0.23757375740120606</v>
      </c>
      <c r="W57" s="22">
        <f t="shared" si="2"/>
        <v>0.22111138450381382</v>
      </c>
      <c r="X57" s="22">
        <f t="shared" si="3"/>
        <v>0.2431436819630721</v>
      </c>
      <c r="Y57" s="22">
        <v>0.23757375740120606</v>
      </c>
    </row>
    <row r="58" spans="1:25" ht="15">
      <c r="A58" s="9"/>
      <c r="B58" s="10"/>
      <c r="C58" s="7"/>
      <c r="D58" s="50"/>
      <c r="E58" s="14" t="s">
        <v>6</v>
      </c>
      <c r="F58" s="1"/>
      <c r="G58" s="16">
        <v>243.13</v>
      </c>
      <c r="H58" s="16">
        <v>326.56</v>
      </c>
      <c r="I58" s="1"/>
      <c r="J58" s="16">
        <v>522.32</v>
      </c>
      <c r="K58" s="16">
        <v>824.16</v>
      </c>
      <c r="L58" s="6"/>
      <c r="M58" s="19">
        <f t="shared" si="4"/>
        <v>0.48621553884711766</v>
      </c>
      <c r="N58" s="19">
        <f t="shared" si="5"/>
        <v>0.45707656612529</v>
      </c>
      <c r="O58" s="19">
        <v>0.4375147965580568</v>
      </c>
      <c r="P58" s="19">
        <f aca="true" t="shared" si="43" ref="P58:Q58">J58/J46-1</f>
        <v>0.4445089742526067</v>
      </c>
      <c r="Q58" s="19">
        <f t="shared" si="43"/>
        <v>0.4007274210544205</v>
      </c>
      <c r="R58" s="19">
        <v>0.4375147965580568</v>
      </c>
      <c r="S58" s="28"/>
      <c r="T58" s="22">
        <f t="shared" si="0"/>
        <v>0.2087400729770337</v>
      </c>
      <c r="U58" s="22">
        <f t="shared" si="1"/>
        <v>0.21149300226026024</v>
      </c>
      <c r="V58" s="22">
        <v>0.24280366477284757</v>
      </c>
      <c r="W58" s="22">
        <f t="shared" si="2"/>
        <v>0.2254712786576706</v>
      </c>
      <c r="X58" s="22">
        <f t="shared" si="3"/>
        <v>0.2478378540927407</v>
      </c>
      <c r="Y58" s="22">
        <v>0.24280366477284757</v>
      </c>
    </row>
    <row r="59" spans="1:25" ht="15">
      <c r="A59" s="9"/>
      <c r="B59" s="10"/>
      <c r="C59" s="7"/>
      <c r="D59" s="50"/>
      <c r="E59" s="14" t="s">
        <v>7</v>
      </c>
      <c r="F59" s="1"/>
      <c r="G59" s="16">
        <v>251.46</v>
      </c>
      <c r="H59" s="16">
        <v>337.76</v>
      </c>
      <c r="I59" s="1"/>
      <c r="J59" s="16">
        <v>536.04</v>
      </c>
      <c r="K59" s="16">
        <v>844.87</v>
      </c>
      <c r="L59" s="6"/>
      <c r="M59" s="19">
        <f t="shared" si="4"/>
        <v>0.4436789528074405</v>
      </c>
      <c r="N59" s="19">
        <f t="shared" si="5"/>
        <v>0.4229262333066519</v>
      </c>
      <c r="O59" s="19">
        <v>0.36927137152251155</v>
      </c>
      <c r="P59" s="19">
        <f aca="true" t="shared" si="44" ref="P59:Q59">J59/J47-1</f>
        <v>0.3743910568688784</v>
      </c>
      <c r="Q59" s="19">
        <f t="shared" si="44"/>
        <v>0.3403613979978741</v>
      </c>
      <c r="R59" s="19">
        <v>0.36927137152251155</v>
      </c>
      <c r="S59" s="28"/>
      <c r="T59" s="22">
        <f t="shared" si="0"/>
        <v>0.2158918222794591</v>
      </c>
      <c r="U59" s="22">
        <f t="shared" si="1"/>
        <v>0.21874655941764298</v>
      </c>
      <c r="V59" s="22">
        <v>0.24970594293281057</v>
      </c>
      <c r="W59" s="22">
        <f t="shared" si="2"/>
        <v>0.2313938279438998</v>
      </c>
      <c r="X59" s="22">
        <f t="shared" si="3"/>
        <v>0.2540656763096169</v>
      </c>
      <c r="Y59" s="22">
        <v>0.24970594293281057</v>
      </c>
    </row>
    <row r="60" spans="1:25" ht="15">
      <c r="A60" s="9"/>
      <c r="B60" s="10"/>
      <c r="C60" s="7"/>
      <c r="D60" s="50"/>
      <c r="E60" s="14" t="s">
        <v>8</v>
      </c>
      <c r="F60" s="1"/>
      <c r="G60" s="16">
        <v>258.59</v>
      </c>
      <c r="H60" s="16">
        <v>346.32</v>
      </c>
      <c r="I60" s="1"/>
      <c r="J60" s="16">
        <v>546.97</v>
      </c>
      <c r="K60" s="16">
        <v>862.83</v>
      </c>
      <c r="L60" s="6"/>
      <c r="M60" s="19">
        <f t="shared" si="4"/>
        <v>0.41445137293512735</v>
      </c>
      <c r="N60" s="19">
        <f t="shared" si="5"/>
        <v>0.39645161290322584</v>
      </c>
      <c r="O60" s="19">
        <v>0.3382946574921042</v>
      </c>
      <c r="P60" s="19">
        <f aca="true" t="shared" si="45" ref="P60:Q60">J60/J48-1</f>
        <v>0.34834590543805155</v>
      </c>
      <c r="Q60" s="19">
        <f t="shared" si="45"/>
        <v>0.3290255999507101</v>
      </c>
      <c r="R60" s="19">
        <v>0.3382946574921042</v>
      </c>
      <c r="S60" s="28"/>
      <c r="T60" s="22">
        <f t="shared" si="0"/>
        <v>0.22201330757673318</v>
      </c>
      <c r="U60" s="22">
        <f t="shared" si="1"/>
        <v>0.22429034953078553</v>
      </c>
      <c r="V60" s="22">
        <v>0.25425747624648726</v>
      </c>
      <c r="W60" s="22">
        <f t="shared" si="2"/>
        <v>0.23611201042921215</v>
      </c>
      <c r="X60" s="22">
        <f t="shared" si="3"/>
        <v>0.25946653034221445</v>
      </c>
      <c r="Y60" s="22">
        <v>0.25425747624648726</v>
      </c>
    </row>
    <row r="61" spans="1:25" ht="15">
      <c r="A61" s="9"/>
      <c r="B61" s="10"/>
      <c r="C61" s="7"/>
      <c r="D61" s="50"/>
      <c r="E61" s="14" t="s">
        <v>9</v>
      </c>
      <c r="F61" s="1"/>
      <c r="G61" s="16">
        <v>263.39</v>
      </c>
      <c r="H61" s="16">
        <v>352.4</v>
      </c>
      <c r="I61" s="1"/>
      <c r="J61" s="16">
        <v>556.9</v>
      </c>
      <c r="K61" s="16">
        <v>880.98</v>
      </c>
      <c r="L61" s="6"/>
      <c r="M61" s="19">
        <f t="shared" si="4"/>
        <v>0.3868470935130581</v>
      </c>
      <c r="N61" s="19">
        <f t="shared" si="5"/>
        <v>0.3715264264030511</v>
      </c>
      <c r="O61" s="19">
        <v>0.3182490474350754</v>
      </c>
      <c r="P61" s="19">
        <f aca="true" t="shared" si="46" ref="P61:Q61">J61/J49-1</f>
        <v>0.32886322420540237</v>
      </c>
      <c r="Q61" s="19">
        <f t="shared" si="46"/>
        <v>0.3217012977271023</v>
      </c>
      <c r="R61" s="19">
        <v>0.3182490474350754</v>
      </c>
      <c r="S61" s="28"/>
      <c r="T61" s="22">
        <f t="shared" si="0"/>
        <v>0.22613436359733846</v>
      </c>
      <c r="U61" s="22">
        <f t="shared" si="1"/>
        <v>0.2282279948447933</v>
      </c>
      <c r="V61" s="22">
        <v>0.25839770059852524</v>
      </c>
      <c r="W61" s="22">
        <f t="shared" si="2"/>
        <v>0.2403985202260238</v>
      </c>
      <c r="X61" s="22">
        <f t="shared" si="3"/>
        <v>0.2649245203584531</v>
      </c>
      <c r="Y61" s="22">
        <v>0.25839770059852524</v>
      </c>
    </row>
    <row r="62" spans="1:25" ht="15">
      <c r="A62" s="9"/>
      <c r="B62" s="10"/>
      <c r="C62" s="7"/>
      <c r="D62" s="50"/>
      <c r="E62" s="14" t="s">
        <v>10</v>
      </c>
      <c r="F62" s="1"/>
      <c r="G62" s="16">
        <v>266.75</v>
      </c>
      <c r="H62" s="16">
        <v>357.09</v>
      </c>
      <c r="I62" s="1"/>
      <c r="J62" s="16">
        <v>564.51</v>
      </c>
      <c r="K62" s="16">
        <v>893.48</v>
      </c>
      <c r="L62" s="6"/>
      <c r="M62" s="19">
        <f t="shared" si="4"/>
        <v>0.3726650542890957</v>
      </c>
      <c r="N62" s="19">
        <f t="shared" si="5"/>
        <v>0.3587899543378994</v>
      </c>
      <c r="O62" s="19">
        <v>0.3102771172488412</v>
      </c>
      <c r="P62" s="19">
        <f aca="true" t="shared" si="47" ref="P62:Q62">J62/J50-1</f>
        <v>0.32046034010900337</v>
      </c>
      <c r="Q62" s="19">
        <f t="shared" si="47"/>
        <v>0.3183032091479159</v>
      </c>
      <c r="R62" s="19">
        <v>0.3102771172488412</v>
      </c>
      <c r="S62" s="28"/>
      <c r="T62" s="22">
        <f t="shared" si="0"/>
        <v>0.2290191028117622</v>
      </c>
      <c r="U62" s="22">
        <f t="shared" si="1"/>
        <v>0.23126542190444732</v>
      </c>
      <c r="V62" s="22">
        <v>0.2620709179642459</v>
      </c>
      <c r="W62" s="22">
        <f t="shared" si="2"/>
        <v>0.2436835493855139</v>
      </c>
      <c r="X62" s="22">
        <f t="shared" si="3"/>
        <v>0.2686834666506285</v>
      </c>
      <c r="Y62" s="22">
        <v>0.2620709179642459</v>
      </c>
    </row>
    <row r="63" spans="1:25" ht="15">
      <c r="A63" s="9"/>
      <c r="B63" s="10"/>
      <c r="C63" s="7"/>
      <c r="D63" s="50"/>
      <c r="E63" s="15" t="s">
        <v>11</v>
      </c>
      <c r="F63" s="1"/>
      <c r="G63" s="16">
        <v>269.31</v>
      </c>
      <c r="H63" s="16">
        <v>360.73</v>
      </c>
      <c r="I63" s="1"/>
      <c r="J63" s="16">
        <v>572.22</v>
      </c>
      <c r="K63" s="16">
        <v>905.77</v>
      </c>
      <c r="L63" s="6"/>
      <c r="M63" s="19">
        <f t="shared" si="4"/>
        <v>0.36886245806648366</v>
      </c>
      <c r="N63" s="19">
        <f t="shared" si="5"/>
        <v>0.3531265238756145</v>
      </c>
      <c r="O63" s="19">
        <v>0.3060292753125431</v>
      </c>
      <c r="P63" s="19">
        <f aca="true" t="shared" si="48" ref="P63:Q63">J63/J51-1</f>
        <v>0.31811480696581595</v>
      </c>
      <c r="Q63" s="19">
        <f t="shared" si="48"/>
        <v>0.3178094947114194</v>
      </c>
      <c r="R63" s="19">
        <v>0.3060292753125431</v>
      </c>
      <c r="S63" s="28"/>
      <c r="T63" s="22">
        <f t="shared" si="0"/>
        <v>0.231216999356085</v>
      </c>
      <c r="U63" s="22">
        <f t="shared" si="1"/>
        <v>0.23362282798059675</v>
      </c>
      <c r="V63" s="22">
        <v>0.2655541905318831</v>
      </c>
      <c r="W63" s="22">
        <f t="shared" si="2"/>
        <v>0.2470117458138541</v>
      </c>
      <c r="X63" s="22">
        <f t="shared" si="3"/>
        <v>0.2723792626450953</v>
      </c>
      <c r="Y63" s="22">
        <v>0.2655541905318831</v>
      </c>
    </row>
    <row r="64" spans="1:25" ht="15">
      <c r="A64" s="9"/>
      <c r="B64" s="10"/>
      <c r="C64" s="7"/>
      <c r="D64" s="50"/>
      <c r="E64" s="15" t="s">
        <v>12</v>
      </c>
      <c r="F64" s="1"/>
      <c r="G64" s="16">
        <v>273.93</v>
      </c>
      <c r="H64" s="16">
        <v>366.95</v>
      </c>
      <c r="I64" s="1"/>
      <c r="J64" s="16">
        <v>582.98</v>
      </c>
      <c r="K64" s="16">
        <v>921.17</v>
      </c>
      <c r="L64" s="6"/>
      <c r="M64" s="19">
        <f t="shared" si="4"/>
        <v>0.3754958573939242</v>
      </c>
      <c r="N64" s="19">
        <f t="shared" si="5"/>
        <v>0.3581686283218595</v>
      </c>
      <c r="O64" s="19">
        <v>0.30001995628892253</v>
      </c>
      <c r="P64" s="19">
        <f aca="true" t="shared" si="49" ref="P64:Q64">J64/J52-1</f>
        <v>0.3177369408467259</v>
      </c>
      <c r="Q64" s="19">
        <f t="shared" si="49"/>
        <v>0.31642729546266524</v>
      </c>
      <c r="R64" s="19">
        <v>0.30001995628892253</v>
      </c>
      <c r="S64" s="28"/>
      <c r="T64" s="22">
        <f t="shared" si="0"/>
        <v>0.2351835157759176</v>
      </c>
      <c r="U64" s="22">
        <f t="shared" si="1"/>
        <v>0.23765114275907182</v>
      </c>
      <c r="V64" s="22">
        <v>0.26980009841974484</v>
      </c>
      <c r="W64" s="22">
        <f t="shared" si="2"/>
        <v>0.25165654394212134</v>
      </c>
      <c r="X64" s="22">
        <f t="shared" si="3"/>
        <v>0.2770102844770554</v>
      </c>
      <c r="Y64" s="22">
        <v>0.26980009841974484</v>
      </c>
    </row>
    <row r="65" spans="1:25" ht="15">
      <c r="A65" s="9"/>
      <c r="B65" s="10"/>
      <c r="C65" s="7"/>
      <c r="D65" s="50"/>
      <c r="E65" s="15" t="s">
        <v>13</v>
      </c>
      <c r="F65" s="1"/>
      <c r="G65" s="16">
        <v>277.63</v>
      </c>
      <c r="H65" s="16">
        <v>371.63</v>
      </c>
      <c r="I65" s="1"/>
      <c r="J65" s="16">
        <v>591.61</v>
      </c>
      <c r="K65" s="16">
        <v>938.84</v>
      </c>
      <c r="L65" s="6"/>
      <c r="M65" s="19">
        <f t="shared" si="4"/>
        <v>0.362601226993865</v>
      </c>
      <c r="N65" s="19">
        <f t="shared" si="5"/>
        <v>0.3488802584298212</v>
      </c>
      <c r="O65" s="19">
        <v>0.28970985859374365</v>
      </c>
      <c r="P65" s="19">
        <f aca="true" t="shared" si="50" ref="P65:Q65">J65/J53-1</f>
        <v>0.3097119833521509</v>
      </c>
      <c r="Q65" s="19">
        <f t="shared" si="50"/>
        <v>0.3184658811633687</v>
      </c>
      <c r="R65" s="19">
        <v>0.28970985859374365</v>
      </c>
      <c r="S65" s="28"/>
      <c r="T65" s="22">
        <f t="shared" si="0"/>
        <v>0.23836016312513414</v>
      </c>
      <c r="U65" s="22">
        <f t="shared" si="1"/>
        <v>0.24068209342840674</v>
      </c>
      <c r="V65" s="22">
        <v>0.27316769035964056</v>
      </c>
      <c r="W65" s="22">
        <f t="shared" si="2"/>
        <v>0.2553818792438821</v>
      </c>
      <c r="X65" s="22">
        <f t="shared" si="3"/>
        <v>0.2823239309556745</v>
      </c>
      <c r="Y65" s="22">
        <v>0.27316769035964056</v>
      </c>
    </row>
    <row r="66" spans="1:25" ht="15">
      <c r="A66" s="9"/>
      <c r="B66" s="10"/>
      <c r="C66" s="7"/>
      <c r="D66" s="50"/>
      <c r="E66" s="15" t="s">
        <v>14</v>
      </c>
      <c r="F66" s="1"/>
      <c r="G66" s="16">
        <v>283.23</v>
      </c>
      <c r="H66" s="16">
        <v>378.36</v>
      </c>
      <c r="I66" s="1"/>
      <c r="J66" s="16">
        <v>602.73</v>
      </c>
      <c r="K66" s="16">
        <v>955.41</v>
      </c>
      <c r="L66" s="6"/>
      <c r="M66" s="19">
        <f t="shared" si="4"/>
        <v>0.3336629467438905</v>
      </c>
      <c r="N66" s="19">
        <f t="shared" si="5"/>
        <v>0.3252539404553416</v>
      </c>
      <c r="O66" s="19">
        <v>0.27774341278100345</v>
      </c>
      <c r="P66" s="19">
        <f aca="true" t="shared" si="51" ref="P66:Q66">J66/J54-1</f>
        <v>0.2949403802771513</v>
      </c>
      <c r="Q66" s="19">
        <f t="shared" si="51"/>
        <v>0.30946245991063837</v>
      </c>
      <c r="R66" s="19">
        <v>0.27774341278100345</v>
      </c>
      <c r="S66" s="28"/>
      <c r="T66" s="22">
        <f t="shared" si="0"/>
        <v>0.24316806181584033</v>
      </c>
      <c r="U66" s="22">
        <f t="shared" si="1"/>
        <v>0.2450407041131555</v>
      </c>
      <c r="V66" s="22">
        <v>0.2773064865704135</v>
      </c>
      <c r="W66" s="22">
        <f t="shared" si="2"/>
        <v>0.26018207954000955</v>
      </c>
      <c r="X66" s="22">
        <f t="shared" si="3"/>
        <v>0.2873067901605822</v>
      </c>
      <c r="Y66" s="22">
        <v>0.2773064865704135</v>
      </c>
    </row>
    <row r="67" spans="1:25" ht="15">
      <c r="A67" s="9"/>
      <c r="B67" s="10"/>
      <c r="C67" s="7"/>
      <c r="D67" s="50"/>
      <c r="E67" s="15" t="s">
        <v>15</v>
      </c>
      <c r="F67" s="1"/>
      <c r="G67" s="16">
        <v>291.76</v>
      </c>
      <c r="H67" s="16">
        <v>390.66</v>
      </c>
      <c r="I67" s="1"/>
      <c r="J67" s="16">
        <v>624.51</v>
      </c>
      <c r="K67" s="16">
        <v>986.74</v>
      </c>
      <c r="L67" s="6"/>
      <c r="M67" s="19">
        <f t="shared" si="4"/>
        <v>0.30898649558077973</v>
      </c>
      <c r="N67" s="19">
        <f t="shared" si="5"/>
        <v>0.30563818054209446</v>
      </c>
      <c r="O67" s="19">
        <v>0.27704808349683985</v>
      </c>
      <c r="P67" s="19">
        <f aca="true" t="shared" si="52" ref="P67:Q67">J67/J55-1</f>
        <v>0.2947774345365206</v>
      </c>
      <c r="Q67" s="19">
        <f t="shared" si="52"/>
        <v>0.30983765414891207</v>
      </c>
      <c r="R67" s="19">
        <v>0.27704808349683985</v>
      </c>
      <c r="S67" s="28"/>
      <c r="T67" s="22">
        <f t="shared" si="0"/>
        <v>0.2504915217857909</v>
      </c>
      <c r="U67" s="22">
        <f t="shared" si="1"/>
        <v>0.2530066642056384</v>
      </c>
      <c r="V67" s="22">
        <v>0.2861853327001552</v>
      </c>
      <c r="W67" s="22">
        <f t="shared" si="2"/>
        <v>0.2695839106955542</v>
      </c>
      <c r="X67" s="22">
        <f t="shared" si="3"/>
        <v>0.29672821314729053</v>
      </c>
      <c r="Y67" s="22">
        <v>0.2861853327001552</v>
      </c>
    </row>
    <row r="68" spans="1:25" ht="15">
      <c r="A68" s="9"/>
      <c r="B68" s="10"/>
      <c r="C68" s="7"/>
      <c r="D68" s="49">
        <v>1997</v>
      </c>
      <c r="E68" s="14" t="s">
        <v>4</v>
      </c>
      <c r="F68" s="1"/>
      <c r="G68" s="16">
        <v>301.61</v>
      </c>
      <c r="H68" s="16">
        <v>403.41</v>
      </c>
      <c r="I68" s="1"/>
      <c r="J68" s="16">
        <v>640.15</v>
      </c>
      <c r="K68" s="16">
        <v>1003.53</v>
      </c>
      <c r="L68" s="1"/>
      <c r="M68" s="19">
        <f t="shared" si="4"/>
        <v>0.2984759772688135</v>
      </c>
      <c r="N68" s="19">
        <f t="shared" si="5"/>
        <v>0.29103593945018713</v>
      </c>
      <c r="O68" s="19">
        <v>0.2644319494619942</v>
      </c>
      <c r="P68" s="19">
        <f aca="true" t="shared" si="53" ref="P68:Q68">J68/J56-1</f>
        <v>0.2778465346534653</v>
      </c>
      <c r="Q68" s="19">
        <f t="shared" si="53"/>
        <v>0.26789978395178715</v>
      </c>
      <c r="R68" s="19">
        <v>0.2644319494619942</v>
      </c>
      <c r="S68" s="28"/>
      <c r="T68" s="22">
        <f t="shared" si="0"/>
        <v>0.25894827216140803</v>
      </c>
      <c r="U68" s="22">
        <f t="shared" si="1"/>
        <v>0.26126406186248036</v>
      </c>
      <c r="V68" s="22">
        <v>0.2935446207544879</v>
      </c>
      <c r="W68" s="22">
        <f t="shared" si="2"/>
        <v>0.2763352715437047</v>
      </c>
      <c r="X68" s="22">
        <f t="shared" si="3"/>
        <v>0.3017772298069405</v>
      </c>
      <c r="Y68" s="22">
        <v>0.2935446207544879</v>
      </c>
    </row>
    <row r="69" spans="1:25" ht="15">
      <c r="A69" s="9"/>
      <c r="B69" s="10"/>
      <c r="C69" s="7"/>
      <c r="D69" s="50"/>
      <c r="E69" s="14" t="s">
        <v>5</v>
      </c>
      <c r="F69" s="1"/>
      <c r="G69" s="16">
        <v>303.11</v>
      </c>
      <c r="H69" s="16">
        <v>406.61</v>
      </c>
      <c r="I69" s="1"/>
      <c r="J69" s="16">
        <v>647.1</v>
      </c>
      <c r="K69" s="16">
        <v>1017.08</v>
      </c>
      <c r="L69" s="1"/>
      <c r="M69" s="19">
        <f t="shared" si="4"/>
        <v>0.2712212715987252</v>
      </c>
      <c r="N69" s="19">
        <f t="shared" si="5"/>
        <v>0.2691887505072261</v>
      </c>
      <c r="O69" s="19">
        <v>0.2563570784040847</v>
      </c>
      <c r="P69" s="19">
        <f aca="true" t="shared" si="54" ref="P69:Q69">J69/J57-1</f>
        <v>0.26332435281714894</v>
      </c>
      <c r="Q69" s="19">
        <f t="shared" si="54"/>
        <v>0.2579061282542825</v>
      </c>
      <c r="R69" s="19">
        <v>0.2563570784040847</v>
      </c>
      <c r="S69" s="28"/>
      <c r="T69" s="22">
        <f t="shared" si="0"/>
        <v>0.2602361021678472</v>
      </c>
      <c r="U69" s="22">
        <f t="shared" si="1"/>
        <v>0.2633365067645897</v>
      </c>
      <c r="V69" s="22">
        <v>0.29847747175406003</v>
      </c>
      <c r="W69" s="22">
        <f t="shared" si="2"/>
        <v>0.2793353967287844</v>
      </c>
      <c r="X69" s="22">
        <f t="shared" si="3"/>
        <v>0.3058519275876586</v>
      </c>
      <c r="Y69" s="22">
        <v>0.29847747175406003</v>
      </c>
    </row>
    <row r="70" spans="1:25" ht="15">
      <c r="A70" s="9"/>
      <c r="B70" s="10"/>
      <c r="C70" s="7"/>
      <c r="D70" s="50"/>
      <c r="E70" s="14" t="s">
        <v>6</v>
      </c>
      <c r="F70" s="1"/>
      <c r="G70" s="16">
        <v>303.67</v>
      </c>
      <c r="H70" s="16">
        <v>408.04</v>
      </c>
      <c r="I70" s="1"/>
      <c r="J70" s="16">
        <v>652.19</v>
      </c>
      <c r="K70" s="16">
        <v>1028.22</v>
      </c>
      <c r="L70" s="1"/>
      <c r="M70" s="19">
        <f t="shared" si="4"/>
        <v>0.2490025912063507</v>
      </c>
      <c r="N70" s="19">
        <f t="shared" si="5"/>
        <v>0.2495100440960314</v>
      </c>
      <c r="O70" s="19">
        <v>0.24459449926302756</v>
      </c>
      <c r="P70" s="19">
        <f aca="true" t="shared" si="55" ref="P70:Q70">J70/J58-1</f>
        <v>0.24864068004288553</v>
      </c>
      <c r="Q70" s="19">
        <f t="shared" si="55"/>
        <v>0.2475975538730344</v>
      </c>
      <c r="R70" s="19">
        <v>0.24459449926302756</v>
      </c>
      <c r="S70" s="28"/>
      <c r="T70" s="22">
        <f t="shared" si="0"/>
        <v>0.2607168920369178</v>
      </c>
      <c r="U70" s="22">
        <f t="shared" si="1"/>
        <v>0.2642626305802198</v>
      </c>
      <c r="V70" s="22">
        <v>0.30219210557719023</v>
      </c>
      <c r="W70" s="22">
        <f t="shared" si="2"/>
        <v>0.2815326107132528</v>
      </c>
      <c r="X70" s="22">
        <f t="shared" si="3"/>
        <v>0.3092019005232453</v>
      </c>
      <c r="Y70" s="22">
        <v>0.30219210557719023</v>
      </c>
    </row>
    <row r="71" spans="1:25" ht="15">
      <c r="A71" s="9"/>
      <c r="B71" s="10"/>
      <c r="C71" s="7"/>
      <c r="D71" s="50"/>
      <c r="E71" s="14" t="s">
        <v>7</v>
      </c>
      <c r="F71" s="1"/>
      <c r="G71" s="16">
        <v>306.65</v>
      </c>
      <c r="H71" s="16">
        <v>412.06</v>
      </c>
      <c r="I71" s="1"/>
      <c r="J71" s="16">
        <v>658.58</v>
      </c>
      <c r="K71" s="16">
        <v>1039.69</v>
      </c>
      <c r="L71" s="1"/>
      <c r="M71" s="19">
        <f t="shared" si="4"/>
        <v>0.219478247037302</v>
      </c>
      <c r="N71" s="19">
        <f t="shared" si="5"/>
        <v>0.2199786830885837</v>
      </c>
      <c r="O71" s="19">
        <v>0.2232663216891042</v>
      </c>
      <c r="P71" s="19">
        <f aca="true" t="shared" si="56" ref="P71:Q71">J71/J59-1</f>
        <v>0.2286023431087234</v>
      </c>
      <c r="Q71" s="19">
        <f t="shared" si="56"/>
        <v>0.23059168866216107</v>
      </c>
      <c r="R71" s="19">
        <v>0.2232663216891042</v>
      </c>
      <c r="S71" s="28"/>
      <c r="T71" s="22">
        <f t="shared" si="0"/>
        <v>0.26327538098304354</v>
      </c>
      <c r="U71" s="22">
        <f t="shared" si="1"/>
        <v>0.2668661394884947</v>
      </c>
      <c r="V71" s="22">
        <v>0.3054568703153286</v>
      </c>
      <c r="W71" s="22">
        <f t="shared" si="2"/>
        <v>0.28429099919277206</v>
      </c>
      <c r="X71" s="22">
        <f t="shared" si="3"/>
        <v>0.31265110964094545</v>
      </c>
      <c r="Y71" s="22">
        <v>0.3054568703153286</v>
      </c>
    </row>
    <row r="72" spans="1:25" ht="15">
      <c r="A72" s="9"/>
      <c r="B72" s="10"/>
      <c r="C72" s="7"/>
      <c r="D72" s="50"/>
      <c r="E72" s="14" t="s">
        <v>8</v>
      </c>
      <c r="F72" s="1"/>
      <c r="G72" s="16">
        <v>308.73</v>
      </c>
      <c r="H72" s="16">
        <v>415.18</v>
      </c>
      <c r="I72" s="1"/>
      <c r="J72" s="16">
        <v>663.6</v>
      </c>
      <c r="K72" s="16">
        <v>1053.33</v>
      </c>
      <c r="L72" s="1"/>
      <c r="M72" s="19">
        <f t="shared" si="4"/>
        <v>0.19389767585753526</v>
      </c>
      <c r="N72" s="19">
        <f t="shared" si="5"/>
        <v>0.1988334488334489</v>
      </c>
      <c r="O72" s="19">
        <v>0.21233261425640237</v>
      </c>
      <c r="P72" s="19">
        <f aca="true" t="shared" si="57" ref="P72:Q72">J72/J60-1</f>
        <v>0.21322924474834082</v>
      </c>
      <c r="Q72" s="19">
        <f t="shared" si="57"/>
        <v>0.22078509092173415</v>
      </c>
      <c r="R72" s="19">
        <v>0.21233261425640237</v>
      </c>
      <c r="S72" s="28"/>
      <c r="T72" s="22">
        <f t="shared" si="0"/>
        <v>0.26506117192530587</v>
      </c>
      <c r="U72" s="22">
        <f t="shared" si="1"/>
        <v>0.2688867732680513</v>
      </c>
      <c r="V72" s="22">
        <v>0.30824463087213905</v>
      </c>
      <c r="W72" s="22">
        <f t="shared" si="2"/>
        <v>0.28645799608904543</v>
      </c>
      <c r="X72" s="22">
        <f t="shared" si="3"/>
        <v>0.3167528718349672</v>
      </c>
      <c r="Y72" s="22">
        <v>0.30824463087213905</v>
      </c>
    </row>
    <row r="73" spans="1:25" ht="15">
      <c r="A73" s="9"/>
      <c r="B73" s="10"/>
      <c r="C73" s="7"/>
      <c r="D73" s="50"/>
      <c r="E73" s="14" t="s">
        <v>9</v>
      </c>
      <c r="F73" s="1"/>
      <c r="G73" s="16">
        <v>309.69</v>
      </c>
      <c r="H73" s="16">
        <v>417.47</v>
      </c>
      <c r="I73" s="1"/>
      <c r="J73" s="16">
        <v>668.27</v>
      </c>
      <c r="K73" s="16">
        <v>1063.7</v>
      </c>
      <c r="L73" s="1"/>
      <c r="M73" s="19">
        <f t="shared" si="4"/>
        <v>0.17578495766733737</v>
      </c>
      <c r="N73" s="19">
        <f t="shared" si="5"/>
        <v>0.1846481271282634</v>
      </c>
      <c r="O73" s="19">
        <v>0.20349193904607854</v>
      </c>
      <c r="P73" s="19">
        <f aca="true" t="shared" si="58" ref="P73:Q73">J73/J61-1</f>
        <v>0.1999820434548394</v>
      </c>
      <c r="Q73" s="19">
        <f t="shared" si="58"/>
        <v>0.20740538945265508</v>
      </c>
      <c r="R73" s="19">
        <v>0.20349193904607854</v>
      </c>
      <c r="S73" s="28"/>
      <c r="T73" s="22">
        <f aca="true" t="shared" si="59" ref="T73:T136">G73/$G$327</f>
        <v>0.2658853831294269</v>
      </c>
      <c r="U73" s="22">
        <f aca="true" t="shared" si="60" ref="U73:U136">H73/$H$327</f>
        <v>0.27036986665112334</v>
      </c>
      <c r="V73" s="22">
        <v>0.3109795497383672</v>
      </c>
      <c r="W73" s="22">
        <f aca="true" t="shared" si="61" ref="W73:W136">J73/$J$327</f>
        <v>0.28847390754434354</v>
      </c>
      <c r="X73" s="22">
        <f aca="true" t="shared" si="62" ref="X73:X136">K73/$K$327</f>
        <v>0.3198712936789559</v>
      </c>
      <c r="Y73" s="22">
        <v>0.3109795497383672</v>
      </c>
    </row>
    <row r="74" spans="1:25" ht="15">
      <c r="A74" s="9"/>
      <c r="B74" s="10"/>
      <c r="C74" s="7"/>
      <c r="D74" s="50"/>
      <c r="E74" s="14" t="s">
        <v>10</v>
      </c>
      <c r="F74" s="1"/>
      <c r="G74" s="16">
        <v>312.12</v>
      </c>
      <c r="H74" s="16">
        <v>420.76</v>
      </c>
      <c r="I74" s="1"/>
      <c r="J74" s="16">
        <v>673.87</v>
      </c>
      <c r="K74" s="16">
        <v>1074.37</v>
      </c>
      <c r="L74" s="1"/>
      <c r="M74" s="19">
        <f t="shared" si="4"/>
        <v>0.1700843486410497</v>
      </c>
      <c r="N74" s="19">
        <f t="shared" si="5"/>
        <v>0.17830238875353555</v>
      </c>
      <c r="O74" s="19">
        <v>0.19696135739806553</v>
      </c>
      <c r="P74" s="19">
        <f aca="true" t="shared" si="63" ref="P74:Q74">J74/J62-1</f>
        <v>0.19372553187720332</v>
      </c>
      <c r="Q74" s="19">
        <f t="shared" si="63"/>
        <v>0.20245556699646317</v>
      </c>
      <c r="R74" s="19">
        <v>0.19696135739806553</v>
      </c>
      <c r="S74" s="28"/>
      <c r="T74" s="22">
        <f t="shared" si="59"/>
        <v>0.26797166773985837</v>
      </c>
      <c r="U74" s="22">
        <f t="shared" si="60"/>
        <v>0.2725005990661045</v>
      </c>
      <c r="V74" s="22">
        <v>0.3136887617010409</v>
      </c>
      <c r="W74" s="22">
        <f t="shared" si="61"/>
        <v>0.2908912745999473</v>
      </c>
      <c r="X74" s="22">
        <f t="shared" si="62"/>
        <v>0.32307993023395676</v>
      </c>
      <c r="Y74" s="22">
        <v>0.3136887617010409</v>
      </c>
    </row>
    <row r="75" spans="1:25" ht="15">
      <c r="A75" s="9"/>
      <c r="B75" s="10"/>
      <c r="C75" s="7"/>
      <c r="D75" s="50"/>
      <c r="E75" s="15" t="s">
        <v>11</v>
      </c>
      <c r="F75" s="1"/>
      <c r="G75" s="16">
        <v>314.02</v>
      </c>
      <c r="H75" s="16">
        <v>423.33</v>
      </c>
      <c r="I75" s="1"/>
      <c r="J75" s="16">
        <v>679.21</v>
      </c>
      <c r="K75" s="16">
        <v>1084.42</v>
      </c>
      <c r="L75" s="1"/>
      <c r="M75" s="19">
        <f t="shared" si="4"/>
        <v>0.16601685789610476</v>
      </c>
      <c r="N75" s="19">
        <f t="shared" si="5"/>
        <v>0.17353699442796544</v>
      </c>
      <c r="O75" s="19">
        <v>0.19176409838151498</v>
      </c>
      <c r="P75" s="19">
        <f aca="true" t="shared" si="64" ref="P75:Q75">J75/J63-1</f>
        <v>0.18697354164482194</v>
      </c>
      <c r="Q75" s="19">
        <f t="shared" si="64"/>
        <v>0.1972355012861986</v>
      </c>
      <c r="R75" s="19">
        <v>0.19176409838151498</v>
      </c>
      <c r="S75" s="28"/>
      <c r="T75" s="22">
        <f t="shared" si="59"/>
        <v>0.2696029190813479</v>
      </c>
      <c r="U75" s="22">
        <f t="shared" si="60"/>
        <v>0.2741650313781111</v>
      </c>
      <c r="V75" s="22">
        <v>0.31647795045066274</v>
      </c>
      <c r="W75" s="22">
        <f t="shared" si="61"/>
        <v>0.2931964067565409</v>
      </c>
      <c r="X75" s="22">
        <f t="shared" si="62"/>
        <v>0.32610212305286584</v>
      </c>
      <c r="Y75" s="22">
        <v>0.31647795045066274</v>
      </c>
    </row>
    <row r="76" spans="1:25" ht="15">
      <c r="A76" s="9"/>
      <c r="B76" s="10"/>
      <c r="C76" s="7"/>
      <c r="D76" s="50"/>
      <c r="E76" s="15" t="s">
        <v>12</v>
      </c>
      <c r="F76" s="1"/>
      <c r="G76" s="16">
        <v>317.35</v>
      </c>
      <c r="H76" s="16">
        <v>427.38</v>
      </c>
      <c r="I76" s="1"/>
      <c r="J76" s="16">
        <v>688.33</v>
      </c>
      <c r="K76" s="16">
        <v>1101.07</v>
      </c>
      <c r="L76" s="1"/>
      <c r="M76" s="19">
        <f t="shared" si="4"/>
        <v>0.15850764793925465</v>
      </c>
      <c r="N76" s="19">
        <f t="shared" si="5"/>
        <v>0.1646818367625018</v>
      </c>
      <c r="O76" s="19">
        <v>0.18761877046668252</v>
      </c>
      <c r="P76" s="19">
        <f aca="true" t="shared" si="65" ref="P76:Q76">J76/J64-1</f>
        <v>0.18070945830045626</v>
      </c>
      <c r="Q76" s="19">
        <f t="shared" si="65"/>
        <v>0.19529511382263864</v>
      </c>
      <c r="R76" s="19">
        <v>0.18761877046668252</v>
      </c>
      <c r="S76" s="28"/>
      <c r="T76" s="22">
        <f t="shared" si="59"/>
        <v>0.2724619016956429</v>
      </c>
      <c r="U76" s="22">
        <f t="shared" si="60"/>
        <v>0.27678796945734324</v>
      </c>
      <c r="V76" s="22">
        <v>0.32041966115704734</v>
      </c>
      <c r="W76" s="22">
        <f t="shared" si="61"/>
        <v>0.29713326167566706</v>
      </c>
      <c r="X76" s="22">
        <f t="shared" si="62"/>
        <v>0.3311090395140434</v>
      </c>
      <c r="Y76" s="22">
        <v>0.32041966115704734</v>
      </c>
    </row>
    <row r="77" spans="1:25" ht="15">
      <c r="A77" s="9"/>
      <c r="B77" s="10"/>
      <c r="C77" s="7"/>
      <c r="D77" s="50"/>
      <c r="E77" s="15" t="s">
        <v>13</v>
      </c>
      <c r="F77" s="1"/>
      <c r="G77" s="16">
        <v>318.2</v>
      </c>
      <c r="H77" s="16">
        <v>429.61</v>
      </c>
      <c r="I77" s="1"/>
      <c r="J77" s="16">
        <v>693.49</v>
      </c>
      <c r="K77" s="16">
        <v>1112.93</v>
      </c>
      <c r="L77" s="1"/>
      <c r="M77" s="19">
        <f t="shared" si="4"/>
        <v>0.14612974102222376</v>
      </c>
      <c r="N77" s="19">
        <f t="shared" si="5"/>
        <v>0.15601539165298828</v>
      </c>
      <c r="O77" s="19">
        <v>0.1823519264246971</v>
      </c>
      <c r="P77" s="19">
        <f aca="true" t="shared" si="66" ref="P77:Q77">J77/J65-1</f>
        <v>0.17220804246040466</v>
      </c>
      <c r="Q77" s="19">
        <f t="shared" si="66"/>
        <v>0.1854309573516255</v>
      </c>
      <c r="R77" s="19">
        <v>0.1823519264246971</v>
      </c>
      <c r="S77" s="28"/>
      <c r="T77" s="22">
        <f t="shared" si="59"/>
        <v>0.273191672032625</v>
      </c>
      <c r="U77" s="22">
        <f t="shared" si="60"/>
        <v>0.2782322044985007</v>
      </c>
      <c r="V77" s="22">
        <v>0.32298034493370614</v>
      </c>
      <c r="W77" s="22">
        <f t="shared" si="61"/>
        <v>0.2993606927483305</v>
      </c>
      <c r="X77" s="22">
        <f t="shared" si="62"/>
        <v>0.3346755277560594</v>
      </c>
      <c r="Y77" s="22">
        <v>0.32298034493370614</v>
      </c>
    </row>
    <row r="78" spans="1:25" ht="15">
      <c r="A78" s="9"/>
      <c r="B78" s="10"/>
      <c r="C78" s="7"/>
      <c r="D78" s="50"/>
      <c r="E78" s="15" t="s">
        <v>14</v>
      </c>
      <c r="F78" s="1"/>
      <c r="G78" s="16">
        <v>321.35</v>
      </c>
      <c r="H78" s="16">
        <v>433.95</v>
      </c>
      <c r="I78" s="1"/>
      <c r="J78" s="16">
        <v>702.29</v>
      </c>
      <c r="K78" s="16">
        <v>1129.24</v>
      </c>
      <c r="L78" s="1"/>
      <c r="M78" s="19">
        <f t="shared" si="4"/>
        <v>0.13459026233096782</v>
      </c>
      <c r="N78" s="19">
        <f t="shared" si="5"/>
        <v>0.14692356485886449</v>
      </c>
      <c r="O78" s="19">
        <v>0.17773508919851944</v>
      </c>
      <c r="P78" s="19">
        <f aca="true" t="shared" si="67" ref="P78:Q78">J78/J66-1</f>
        <v>0.1651817563419773</v>
      </c>
      <c r="Q78" s="19">
        <f t="shared" si="67"/>
        <v>0.18194283082655627</v>
      </c>
      <c r="R78" s="19">
        <v>0.17773508919851944</v>
      </c>
      <c r="S78" s="28"/>
      <c r="T78" s="22">
        <f t="shared" si="59"/>
        <v>0.27589611504614725</v>
      </c>
      <c r="U78" s="22">
        <f t="shared" si="60"/>
        <v>0.2810429578969865</v>
      </c>
      <c r="V78" s="22">
        <v>0.326593579696334</v>
      </c>
      <c r="W78" s="22">
        <f t="shared" si="61"/>
        <v>0.3031594124071364</v>
      </c>
      <c r="X78" s="22">
        <f t="shared" si="62"/>
        <v>0.3395802008780898</v>
      </c>
      <c r="Y78" s="22">
        <v>0.326593579696334</v>
      </c>
    </row>
    <row r="79" spans="1:25" ht="15">
      <c r="A79" s="9"/>
      <c r="B79" s="10"/>
      <c r="C79" s="7"/>
      <c r="D79" s="50"/>
      <c r="E79" s="15" t="s">
        <v>15</v>
      </c>
      <c r="F79" s="1"/>
      <c r="G79" s="16">
        <v>327.25</v>
      </c>
      <c r="H79" s="16">
        <v>441.22</v>
      </c>
      <c r="I79" s="1"/>
      <c r="J79" s="16">
        <v>712.93</v>
      </c>
      <c r="K79" s="16">
        <v>1146.27</v>
      </c>
      <c r="L79" s="1"/>
      <c r="M79" s="19">
        <f t="shared" si="4"/>
        <v>0.12164107485604614</v>
      </c>
      <c r="N79" s="19">
        <f t="shared" si="5"/>
        <v>0.12942200378846058</v>
      </c>
      <c r="O79" s="19">
        <v>0.15718506096947116</v>
      </c>
      <c r="P79" s="19">
        <f aca="true" t="shared" si="68" ref="P79:Q79">J79/J67-1</f>
        <v>0.14158300107284094</v>
      </c>
      <c r="Q79" s="19">
        <f t="shared" si="68"/>
        <v>0.16167379451527242</v>
      </c>
      <c r="R79" s="19">
        <v>0.15718506096947116</v>
      </c>
      <c r="S79" s="28"/>
      <c r="T79" s="22">
        <f t="shared" si="59"/>
        <v>0.28096157973814123</v>
      </c>
      <c r="U79" s="22">
        <f t="shared" si="60"/>
        <v>0.2857512936589663</v>
      </c>
      <c r="V79" s="22">
        <v>0.33116939166919757</v>
      </c>
      <c r="W79" s="22">
        <f t="shared" si="61"/>
        <v>0.3077524098127835</v>
      </c>
      <c r="X79" s="22">
        <f t="shared" si="62"/>
        <v>0.3447013893065496</v>
      </c>
      <c r="Y79" s="22">
        <v>0.33116939166919757</v>
      </c>
    </row>
    <row r="80" spans="1:25" ht="15">
      <c r="A80" s="9"/>
      <c r="B80" s="10"/>
      <c r="C80" s="7"/>
      <c r="D80" s="49">
        <v>1998</v>
      </c>
      <c r="E80" s="14" t="s">
        <v>4</v>
      </c>
      <c r="F80" s="1"/>
      <c r="G80" s="16">
        <v>336.11</v>
      </c>
      <c r="H80" s="16">
        <v>453.63</v>
      </c>
      <c r="I80" s="1"/>
      <c r="J80" s="16">
        <v>728.83</v>
      </c>
      <c r="K80" s="16">
        <v>1170.5</v>
      </c>
      <c r="L80" s="1"/>
      <c r="M80" s="19">
        <f t="shared" si="4"/>
        <v>0.11438612778090906</v>
      </c>
      <c r="N80" s="19">
        <f t="shared" si="5"/>
        <v>0.1244887335465159</v>
      </c>
      <c r="O80" s="19">
        <v>0.15271892225328543</v>
      </c>
      <c r="P80" s="19">
        <f aca="true" t="shared" si="69" ref="P80:Q80">J80/J68-1</f>
        <v>0.1385300320237446</v>
      </c>
      <c r="Q80" s="19">
        <f t="shared" si="69"/>
        <v>0.1663826691778023</v>
      </c>
      <c r="R80" s="19">
        <v>0.15271892225328543</v>
      </c>
      <c r="S80" s="28"/>
      <c r="T80" s="22">
        <f t="shared" si="59"/>
        <v>0.2885683623095085</v>
      </c>
      <c r="U80" s="22">
        <f t="shared" si="60"/>
        <v>0.2937884940449591</v>
      </c>
      <c r="V80" s="22">
        <v>0.3383744388693627</v>
      </c>
      <c r="W80" s="22">
        <f t="shared" si="61"/>
        <v>0.31461600555994423</v>
      </c>
      <c r="X80" s="22">
        <f t="shared" si="62"/>
        <v>0.35198773079930235</v>
      </c>
      <c r="Y80" s="22">
        <v>0.3383744388693627</v>
      </c>
    </row>
    <row r="81" spans="1:25" ht="15">
      <c r="A81" s="9"/>
      <c r="B81" s="10"/>
      <c r="C81" s="7"/>
      <c r="D81" s="50"/>
      <c r="E81" s="14" t="s">
        <v>5</v>
      </c>
      <c r="F81" s="1"/>
      <c r="G81" s="16">
        <v>346.43</v>
      </c>
      <c r="H81" s="16">
        <v>466.28</v>
      </c>
      <c r="I81" s="1"/>
      <c r="J81" s="16">
        <v>745.04</v>
      </c>
      <c r="K81" s="16">
        <v>1193.35</v>
      </c>
      <c r="L81" s="1"/>
      <c r="M81" s="19">
        <f t="shared" si="4"/>
        <v>0.14291841245752357</v>
      </c>
      <c r="N81" s="19">
        <f t="shared" si="5"/>
        <v>0.14674995696121584</v>
      </c>
      <c r="O81" s="19">
        <v>0.1535156343250852</v>
      </c>
      <c r="P81" s="19">
        <f aca="true" t="shared" si="70" ref="P81:Q81">J81/J69-1</f>
        <v>0.1513521866790295</v>
      </c>
      <c r="Q81" s="19">
        <f t="shared" si="70"/>
        <v>0.17330986746371946</v>
      </c>
      <c r="R81" s="19">
        <v>0.1535156343250852</v>
      </c>
      <c r="S81" s="28"/>
      <c r="T81" s="22">
        <f t="shared" si="59"/>
        <v>0.2974286327538098</v>
      </c>
      <c r="U81" s="22">
        <f t="shared" si="60"/>
        <v>0.30198112779861014</v>
      </c>
      <c r="V81" s="22">
        <v>0.34429843016213224</v>
      </c>
      <c r="W81" s="22">
        <f t="shared" si="61"/>
        <v>0.3216134198405401</v>
      </c>
      <c r="X81" s="22">
        <f t="shared" si="62"/>
        <v>0.35885908462139887</v>
      </c>
      <c r="Y81" s="22">
        <v>0.34429843016213224</v>
      </c>
    </row>
    <row r="82" spans="1:25" ht="15">
      <c r="A82" s="9"/>
      <c r="B82" s="10"/>
      <c r="C82" s="7"/>
      <c r="D82" s="50"/>
      <c r="E82" s="14" t="s">
        <v>6</v>
      </c>
      <c r="F82" s="1"/>
      <c r="G82" s="16">
        <v>352.23</v>
      </c>
      <c r="H82" s="16">
        <v>473.37</v>
      </c>
      <c r="I82" s="1"/>
      <c r="J82" s="16">
        <v>755.3</v>
      </c>
      <c r="K82" s="16">
        <v>1208.62</v>
      </c>
      <c r="L82" s="1"/>
      <c r="M82" s="19">
        <f t="shared" si="4"/>
        <v>0.15991042908420328</v>
      </c>
      <c r="N82" s="19">
        <f t="shared" si="5"/>
        <v>0.16010685226938537</v>
      </c>
      <c r="O82" s="19">
        <v>0.1526824703782983</v>
      </c>
      <c r="P82" s="19">
        <f aca="true" t="shared" si="71" ref="P82:Q82">J82/J70-1</f>
        <v>0.15809810024686044</v>
      </c>
      <c r="Q82" s="19">
        <f t="shared" si="71"/>
        <v>0.17544883390714028</v>
      </c>
      <c r="R82" s="19">
        <v>0.1526824703782983</v>
      </c>
      <c r="S82" s="28"/>
      <c r="T82" s="22">
        <f t="shared" si="59"/>
        <v>0.3024082421120412</v>
      </c>
      <c r="U82" s="22">
        <f t="shared" si="60"/>
        <v>0.3065728885348462</v>
      </c>
      <c r="V82" s="22">
        <v>0.34833154278553513</v>
      </c>
      <c r="W82" s="22">
        <f t="shared" si="61"/>
        <v>0.32604238162455695</v>
      </c>
      <c r="X82" s="22">
        <f t="shared" si="62"/>
        <v>0.3634510134119203</v>
      </c>
      <c r="Y82" s="22">
        <v>0.34833154278553513</v>
      </c>
    </row>
    <row r="83" spans="1:25" ht="15">
      <c r="A83" s="9"/>
      <c r="B83" s="10"/>
      <c r="C83" s="7"/>
      <c r="D83" s="50"/>
      <c r="E83" s="14" t="s">
        <v>7</v>
      </c>
      <c r="F83" s="1"/>
      <c r="G83" s="16">
        <v>354.17</v>
      </c>
      <c r="H83" s="16">
        <v>476.81</v>
      </c>
      <c r="I83" s="1"/>
      <c r="J83" s="16">
        <v>761.13</v>
      </c>
      <c r="K83" s="16">
        <v>1218.44</v>
      </c>
      <c r="L83" s="1"/>
      <c r="M83" s="19">
        <f t="shared" si="4"/>
        <v>0.15496494374694292</v>
      </c>
      <c r="N83" s="19">
        <f t="shared" si="5"/>
        <v>0.15713731010047072</v>
      </c>
      <c r="O83" s="19">
        <v>0.15103187741079105</v>
      </c>
      <c r="P83" s="19">
        <f aca="true" t="shared" si="72" ref="P83:Q83">J83/J71-1</f>
        <v>0.15571380849706928</v>
      </c>
      <c r="Q83" s="19">
        <f t="shared" si="72"/>
        <v>0.17192624724677552</v>
      </c>
      <c r="R83" s="19">
        <v>0.15103187741079105</v>
      </c>
      <c r="S83" s="28"/>
      <c r="T83" s="22">
        <f t="shared" si="59"/>
        <v>0.3040738355870359</v>
      </c>
      <c r="U83" s="22">
        <f t="shared" si="60"/>
        <v>0.30880076680461377</v>
      </c>
      <c r="V83" s="22">
        <v>0.35159059490707717</v>
      </c>
      <c r="W83" s="22">
        <f t="shared" si="61"/>
        <v>0.3285590333985159</v>
      </c>
      <c r="X83" s="22">
        <f t="shared" si="62"/>
        <v>0.3664040416190534</v>
      </c>
      <c r="Y83" s="22">
        <v>0.35159059490707717</v>
      </c>
    </row>
    <row r="84" spans="1:25" ht="15">
      <c r="A84" s="9"/>
      <c r="B84" s="10"/>
      <c r="C84" s="7"/>
      <c r="D84" s="50"/>
      <c r="E84" s="14" t="s">
        <v>8</v>
      </c>
      <c r="F84" s="1"/>
      <c r="G84" s="16">
        <v>354.72</v>
      </c>
      <c r="H84" s="16">
        <v>478.14</v>
      </c>
      <c r="I84" s="1"/>
      <c r="J84" s="16">
        <v>762.91</v>
      </c>
      <c r="K84" s="16">
        <v>1220.98</v>
      </c>
      <c r="L84" s="1"/>
      <c r="M84" s="19">
        <f t="shared" si="4"/>
        <v>0.14896511514915955</v>
      </c>
      <c r="N84" s="19">
        <f t="shared" si="5"/>
        <v>0.15164506960836266</v>
      </c>
      <c r="O84" s="19">
        <v>0.149707645798004</v>
      </c>
      <c r="P84" s="19">
        <f aca="true" t="shared" si="73" ref="P84:Q84">J84/J72-1</f>
        <v>0.1496534056660639</v>
      </c>
      <c r="Q84" s="19">
        <f t="shared" si="73"/>
        <v>0.15916189608194964</v>
      </c>
      <c r="R84" s="19">
        <v>0.149707645798004</v>
      </c>
      <c r="S84" s="28"/>
      <c r="T84" s="22">
        <f t="shared" si="59"/>
        <v>0.3045460399227302</v>
      </c>
      <c r="U84" s="22">
        <f t="shared" si="60"/>
        <v>0.309662126717053</v>
      </c>
      <c r="V84" s="22">
        <v>0.35439120888988174</v>
      </c>
      <c r="W84" s="22">
        <f t="shared" si="61"/>
        <v>0.3293274107840471</v>
      </c>
      <c r="X84" s="22">
        <f t="shared" si="62"/>
        <v>0.36716785950562336</v>
      </c>
      <c r="Y84" s="22">
        <v>0.35439120888988174</v>
      </c>
    </row>
    <row r="85" spans="1:25" ht="15">
      <c r="A85" s="9"/>
      <c r="B85" s="10"/>
      <c r="C85" s="7"/>
      <c r="D85" s="50"/>
      <c r="E85" s="14" t="s">
        <v>9</v>
      </c>
      <c r="F85" s="1"/>
      <c r="G85" s="16">
        <v>356.45</v>
      </c>
      <c r="H85" s="16">
        <v>479.53</v>
      </c>
      <c r="I85" s="1"/>
      <c r="J85" s="16">
        <v>768.35</v>
      </c>
      <c r="K85" s="16">
        <v>1228.13</v>
      </c>
      <c r="L85" s="1"/>
      <c r="M85" s="19">
        <f aca="true" t="shared" si="74" ref="M85:M148">G85/G73-1</f>
        <v>0.15098969937679607</v>
      </c>
      <c r="N85" s="19">
        <f aca="true" t="shared" si="75" ref="N85:N148">H85/H73-1</f>
        <v>0.1486573885548661</v>
      </c>
      <c r="O85" s="19">
        <v>0.15306614490227233</v>
      </c>
      <c r="P85" s="19">
        <f aca="true" t="shared" si="76" ref="P85:Q85">J85/J73-1</f>
        <v>0.14975982761458706</v>
      </c>
      <c r="Q85" s="19">
        <f t="shared" si="76"/>
        <v>0.15458305913321424</v>
      </c>
      <c r="R85" s="19">
        <v>0.15306614490227233</v>
      </c>
      <c r="S85" s="28"/>
      <c r="T85" s="22">
        <f t="shared" si="59"/>
        <v>0.30603133719682335</v>
      </c>
      <c r="U85" s="22">
        <f t="shared" si="60"/>
        <v>0.3105623449714067</v>
      </c>
      <c r="V85" s="22">
        <v>0.3585799905602635</v>
      </c>
      <c r="W85" s="22">
        <f t="shared" si="61"/>
        <v>0.3316757102094907</v>
      </c>
      <c r="X85" s="22">
        <f t="shared" si="62"/>
        <v>0.3693179767847477</v>
      </c>
      <c r="Y85" s="22">
        <v>0.3585799905602635</v>
      </c>
    </row>
    <row r="86" spans="1:25" ht="15">
      <c r="A86" s="9"/>
      <c r="B86" s="10"/>
      <c r="C86" s="7"/>
      <c r="D86" s="50"/>
      <c r="E86" s="14" t="s">
        <v>10</v>
      </c>
      <c r="F86" s="1"/>
      <c r="G86" s="16">
        <v>360.84</v>
      </c>
      <c r="H86" s="16">
        <v>484.2</v>
      </c>
      <c r="I86" s="1"/>
      <c r="J86" s="16">
        <v>776.12</v>
      </c>
      <c r="K86" s="16">
        <v>1237.6</v>
      </c>
      <c r="L86" s="1"/>
      <c r="M86" s="19">
        <f t="shared" si="74"/>
        <v>0.15609381007304868</v>
      </c>
      <c r="N86" s="19">
        <f t="shared" si="75"/>
        <v>0.1507747884779922</v>
      </c>
      <c r="O86" s="19">
        <v>0.15412982717087753</v>
      </c>
      <c r="P86" s="19">
        <f aca="true" t="shared" si="77" ref="P86:Q86">J86/J74-1</f>
        <v>0.15173549794470742</v>
      </c>
      <c r="Q86" s="19">
        <f t="shared" si="77"/>
        <v>0.15193089903850643</v>
      </c>
      <c r="R86" s="19">
        <v>0.15412982717087753</v>
      </c>
      <c r="S86" s="28"/>
      <c r="T86" s="22">
        <f t="shared" si="59"/>
        <v>0.3098003863490019</v>
      </c>
      <c r="U86" s="22">
        <f t="shared" si="60"/>
        <v>0.3135868192504226</v>
      </c>
      <c r="V86" s="22">
        <v>0.36203755632746887</v>
      </c>
      <c r="W86" s="22">
        <f t="shared" si="61"/>
        <v>0.3350298069991409</v>
      </c>
      <c r="X86" s="22">
        <f t="shared" si="62"/>
        <v>0.3721657544956997</v>
      </c>
      <c r="Y86" s="22">
        <v>0.36203755632746887</v>
      </c>
    </row>
    <row r="87" spans="1:25" ht="15">
      <c r="A87" s="9"/>
      <c r="B87" s="10"/>
      <c r="C87" s="7"/>
      <c r="D87" s="50"/>
      <c r="E87" s="15" t="s">
        <v>11</v>
      </c>
      <c r="F87" s="1"/>
      <c r="G87" s="16">
        <v>364.79</v>
      </c>
      <c r="H87" s="16">
        <v>489.6</v>
      </c>
      <c r="I87" s="1"/>
      <c r="J87" s="16">
        <v>784.98</v>
      </c>
      <c r="K87" s="16">
        <v>1250.32</v>
      </c>
      <c r="L87" s="1"/>
      <c r="M87" s="19">
        <f t="shared" si="74"/>
        <v>0.1616776001528566</v>
      </c>
      <c r="N87" s="19">
        <f t="shared" si="75"/>
        <v>0.1565445397207852</v>
      </c>
      <c r="O87" s="19">
        <v>0.15495557302520013</v>
      </c>
      <c r="P87" s="19">
        <f aca="true" t="shared" si="78" ref="P87:Q87">J87/J75-1</f>
        <v>0.1557250334947955</v>
      </c>
      <c r="Q87" s="19">
        <f t="shared" si="78"/>
        <v>0.15298500580955698</v>
      </c>
      <c r="R87" s="19">
        <v>0.15495557302520013</v>
      </c>
      <c r="S87" s="28"/>
      <c r="T87" s="22">
        <f t="shared" si="59"/>
        <v>0.31319167203262505</v>
      </c>
      <c r="U87" s="22">
        <f t="shared" si="60"/>
        <v>0.31708407002273215</v>
      </c>
      <c r="V87" s="22">
        <v>0.36551797261258606</v>
      </c>
      <c r="W87" s="22">
        <f t="shared" si="61"/>
        <v>0.3388544270192569</v>
      </c>
      <c r="X87" s="22">
        <f t="shared" si="62"/>
        <v>0.3759908582426174</v>
      </c>
      <c r="Y87" s="22">
        <v>0.36551797261258606</v>
      </c>
    </row>
    <row r="88" spans="1:25" ht="15">
      <c r="A88" s="9"/>
      <c r="B88" s="10"/>
      <c r="C88" s="7"/>
      <c r="D88" s="50"/>
      <c r="E88" s="15" t="s">
        <v>12</v>
      </c>
      <c r="F88" s="1"/>
      <c r="G88" s="16">
        <v>369.94</v>
      </c>
      <c r="H88" s="16">
        <v>496.64</v>
      </c>
      <c r="I88" s="1"/>
      <c r="J88" s="16">
        <v>798.31</v>
      </c>
      <c r="K88" s="16">
        <v>1270.66</v>
      </c>
      <c r="L88" s="1"/>
      <c r="M88" s="19">
        <f t="shared" si="74"/>
        <v>0.16571608634000312</v>
      </c>
      <c r="N88" s="19">
        <f t="shared" si="75"/>
        <v>0.1620571856427535</v>
      </c>
      <c r="O88" s="19">
        <v>0.1592492389131941</v>
      </c>
      <c r="P88" s="19">
        <f aca="true" t="shared" si="79" ref="P88:Q88">J88/J76-1</f>
        <v>0.15977801345284948</v>
      </c>
      <c r="Q88" s="19">
        <f t="shared" si="79"/>
        <v>0.15402290499241666</v>
      </c>
      <c r="R88" s="19">
        <v>0.1592492389131941</v>
      </c>
      <c r="S88" s="28"/>
      <c r="T88" s="22">
        <f t="shared" si="59"/>
        <v>0.31761322172139944</v>
      </c>
      <c r="U88" s="22">
        <f t="shared" si="60"/>
        <v>0.3216434488073727</v>
      </c>
      <c r="V88" s="22">
        <v>0.37144624832913065</v>
      </c>
      <c r="W88" s="22">
        <f t="shared" si="61"/>
        <v>0.34460862395697084</v>
      </c>
      <c r="X88" s="22">
        <f t="shared" si="62"/>
        <v>0.3821074156492452</v>
      </c>
      <c r="Y88" s="22">
        <v>0.37144624832913065</v>
      </c>
    </row>
    <row r="89" spans="1:25" ht="15">
      <c r="A89" s="9"/>
      <c r="B89" s="10"/>
      <c r="C89" s="7"/>
      <c r="D89" s="50"/>
      <c r="E89" s="15" t="s">
        <v>13</v>
      </c>
      <c r="F89" s="1"/>
      <c r="G89" s="16">
        <v>376.16</v>
      </c>
      <c r="H89" s="16">
        <v>503.92</v>
      </c>
      <c r="I89" s="1"/>
      <c r="J89" s="16">
        <v>809.87</v>
      </c>
      <c r="K89" s="16">
        <v>1285.74</v>
      </c>
      <c r="L89" s="1"/>
      <c r="M89" s="19">
        <f t="shared" si="74"/>
        <v>0.18214959145191711</v>
      </c>
      <c r="N89" s="19">
        <f t="shared" si="75"/>
        <v>0.17297083401224356</v>
      </c>
      <c r="O89" s="19">
        <v>0.1665384342179479</v>
      </c>
      <c r="P89" s="19">
        <f aca="true" t="shared" si="80" ref="P89:Q89">J89/J77-1</f>
        <v>0.16781784885146145</v>
      </c>
      <c r="Q89" s="19">
        <f t="shared" si="80"/>
        <v>0.15527481512763597</v>
      </c>
      <c r="R89" s="19">
        <v>0.1665384342179479</v>
      </c>
      <c r="S89" s="28"/>
      <c r="T89" s="22">
        <f t="shared" si="59"/>
        <v>0.3229534234814338</v>
      </c>
      <c r="U89" s="22">
        <f t="shared" si="60"/>
        <v>0.3263582609596715</v>
      </c>
      <c r="V89" s="22">
        <v>0.37676898586213825</v>
      </c>
      <c r="W89" s="22">
        <f t="shared" si="61"/>
        <v>0.3495987602360386</v>
      </c>
      <c r="X89" s="22">
        <f t="shared" si="62"/>
        <v>0.38664220845612557</v>
      </c>
      <c r="Y89" s="22">
        <v>0.37676898586213825</v>
      </c>
    </row>
    <row r="90" spans="1:25" ht="15">
      <c r="A90" s="9"/>
      <c r="B90" s="10"/>
      <c r="C90" s="7"/>
      <c r="D90" s="50"/>
      <c r="E90" s="15" t="s">
        <v>14</v>
      </c>
      <c r="F90" s="1"/>
      <c r="G90" s="16">
        <v>381.99</v>
      </c>
      <c r="H90" s="16">
        <v>510.87</v>
      </c>
      <c r="I90" s="1"/>
      <c r="J90" s="16">
        <v>826.41</v>
      </c>
      <c r="K90" s="16">
        <v>1310.09</v>
      </c>
      <c r="L90" s="1"/>
      <c r="M90" s="19">
        <f t="shared" si="74"/>
        <v>0.18870390539909754</v>
      </c>
      <c r="N90" s="19">
        <f t="shared" si="75"/>
        <v>0.17725544417559624</v>
      </c>
      <c r="O90" s="19">
        <v>0.17406267221905036</v>
      </c>
      <c r="P90" s="19">
        <f aca="true" t="shared" si="81" ref="P90:Q90">J90/J78-1</f>
        <v>0.1767361061669681</v>
      </c>
      <c r="Q90" s="19">
        <f t="shared" si="81"/>
        <v>0.16015196061067605</v>
      </c>
      <c r="R90" s="19">
        <v>0.17406267221905036</v>
      </c>
      <c r="S90" s="28"/>
      <c r="T90" s="22">
        <f t="shared" si="59"/>
        <v>0.32795878943979395</v>
      </c>
      <c r="U90" s="22">
        <f t="shared" si="60"/>
        <v>0.3308593522314403</v>
      </c>
      <c r="V90" s="22">
        <v>0.3834413309078633</v>
      </c>
      <c r="W90" s="22">
        <f t="shared" si="61"/>
        <v>0.3567386265038397</v>
      </c>
      <c r="X90" s="22">
        <f t="shared" si="62"/>
        <v>0.39396463583328317</v>
      </c>
      <c r="Y90" s="22">
        <v>0.3834413309078633</v>
      </c>
    </row>
    <row r="91" spans="1:25" ht="15">
      <c r="A91" s="9"/>
      <c r="B91" s="10"/>
      <c r="C91" s="7"/>
      <c r="D91" s="50"/>
      <c r="E91" s="15" t="s">
        <v>15</v>
      </c>
      <c r="F91" s="1"/>
      <c r="G91" s="16">
        <v>396.8</v>
      </c>
      <c r="H91" s="16">
        <v>527.32</v>
      </c>
      <c r="I91" s="1"/>
      <c r="J91" s="16">
        <v>854.01</v>
      </c>
      <c r="K91" s="16">
        <v>1342.74</v>
      </c>
      <c r="L91" s="1"/>
      <c r="M91" s="19">
        <f t="shared" si="74"/>
        <v>0.21252864782276548</v>
      </c>
      <c r="N91" s="19">
        <f t="shared" si="75"/>
        <v>0.19514074611305032</v>
      </c>
      <c r="O91" s="19">
        <v>0.18609144141014689</v>
      </c>
      <c r="P91" s="19">
        <f aca="true" t="shared" si="82" ref="P91:Q91">J91/J79-1</f>
        <v>0.19788759064704808</v>
      </c>
      <c r="Q91" s="19">
        <f t="shared" si="82"/>
        <v>0.17139940851631819</v>
      </c>
      <c r="R91" s="19">
        <v>0.18609144141014689</v>
      </c>
      <c r="S91" s="28"/>
      <c r="T91" s="22">
        <f t="shared" si="59"/>
        <v>0.3406739643700365</v>
      </c>
      <c r="U91" s="22">
        <f t="shared" si="60"/>
        <v>0.3415130143063463</v>
      </c>
      <c r="V91" s="22">
        <v>0.39279718111584006</v>
      </c>
      <c r="W91" s="22">
        <f t="shared" si="61"/>
        <v>0.36865279270645823</v>
      </c>
      <c r="X91" s="22">
        <f t="shared" si="62"/>
        <v>0.4037830035484453</v>
      </c>
      <c r="Y91" s="22">
        <v>0.39279718111584006</v>
      </c>
    </row>
    <row r="92" spans="1:25" ht="15">
      <c r="A92" s="9"/>
      <c r="B92" s="10"/>
      <c r="C92" s="7"/>
      <c r="D92" s="49">
        <v>1999</v>
      </c>
      <c r="E92" s="14" t="s">
        <v>4</v>
      </c>
      <c r="F92" s="1"/>
      <c r="G92" s="16">
        <v>412.34</v>
      </c>
      <c r="H92" s="16">
        <v>544.33</v>
      </c>
      <c r="I92" s="1"/>
      <c r="J92" s="16">
        <v>877.97</v>
      </c>
      <c r="K92" s="16">
        <v>1369.91</v>
      </c>
      <c r="L92" s="1"/>
      <c r="M92" s="19">
        <f t="shared" si="74"/>
        <v>0.22680074975454456</v>
      </c>
      <c r="N92" s="19">
        <f t="shared" si="75"/>
        <v>0.19994268456671738</v>
      </c>
      <c r="O92" s="19">
        <v>0.19014999999999915</v>
      </c>
      <c r="P92" s="19">
        <f aca="true" t="shared" si="83" ref="P92:Q92">J92/J80-1</f>
        <v>0.20462933743122536</v>
      </c>
      <c r="Q92" s="19">
        <f t="shared" si="83"/>
        <v>0.17036309269542937</v>
      </c>
      <c r="R92" s="19">
        <v>0.19014999999999915</v>
      </c>
      <c r="S92" s="28"/>
      <c r="T92" s="22">
        <f t="shared" si="59"/>
        <v>0.35401588323674604</v>
      </c>
      <c r="U92" s="22">
        <f t="shared" si="60"/>
        <v>0.35252935423912135</v>
      </c>
      <c r="V92" s="22">
        <v>0.40271633842037174</v>
      </c>
      <c r="W92" s="22">
        <f t="shared" si="61"/>
        <v>0.3789956703229343</v>
      </c>
      <c r="X92" s="22">
        <f t="shared" si="62"/>
        <v>0.4119534492091177</v>
      </c>
      <c r="Y92" s="22">
        <v>0.40271633842037174</v>
      </c>
    </row>
    <row r="93" spans="1:25" ht="15">
      <c r="A93" s="9"/>
      <c r="B93" s="10"/>
      <c r="C93" s="7"/>
      <c r="D93" s="50"/>
      <c r="E93" s="14" t="s">
        <v>5</v>
      </c>
      <c r="F93" s="1"/>
      <c r="G93" s="16">
        <v>412.26</v>
      </c>
      <c r="H93" s="16">
        <v>547.49</v>
      </c>
      <c r="I93" s="1"/>
      <c r="J93" s="16">
        <v>885.77</v>
      </c>
      <c r="K93" s="16">
        <v>1383.31</v>
      </c>
      <c r="L93" s="1"/>
      <c r="M93" s="19">
        <f t="shared" si="74"/>
        <v>0.19002395866408794</v>
      </c>
      <c r="N93" s="19">
        <f t="shared" si="75"/>
        <v>0.17416573732521234</v>
      </c>
      <c r="O93" s="19">
        <v>0.18539151057197656</v>
      </c>
      <c r="P93" s="19">
        <f aca="true" t="shared" si="84" ref="P93:Q93">J93/J81-1</f>
        <v>0.1888891871577365</v>
      </c>
      <c r="Q93" s="19">
        <f t="shared" si="84"/>
        <v>0.15918213432773287</v>
      </c>
      <c r="R93" s="19">
        <v>0.18539151057197656</v>
      </c>
      <c r="S93" s="28"/>
      <c r="T93" s="22">
        <f t="shared" si="59"/>
        <v>0.353947198969736</v>
      </c>
      <c r="U93" s="22">
        <f t="shared" si="60"/>
        <v>0.3545758935799543</v>
      </c>
      <c r="V93" s="22">
        <v>0.4081284362174501</v>
      </c>
      <c r="W93" s="22">
        <f t="shared" si="61"/>
        <v>0.38236271729323956</v>
      </c>
      <c r="X93" s="22">
        <f t="shared" si="62"/>
        <v>0.4159830396343297</v>
      </c>
      <c r="Y93" s="22">
        <v>0.4081284362174501</v>
      </c>
    </row>
    <row r="94" spans="1:25" ht="15">
      <c r="A94" s="9"/>
      <c r="B94" s="10"/>
      <c r="C94" s="7"/>
      <c r="D94" s="50"/>
      <c r="E94" s="14" t="s">
        <v>6</v>
      </c>
      <c r="F94" s="1"/>
      <c r="G94" s="16">
        <v>407.7</v>
      </c>
      <c r="H94" s="16">
        <v>544.55</v>
      </c>
      <c r="I94" s="1"/>
      <c r="J94" s="16">
        <v>888.66</v>
      </c>
      <c r="K94" s="16">
        <v>1398.39</v>
      </c>
      <c r="L94" s="1"/>
      <c r="M94" s="19">
        <f t="shared" si="74"/>
        <v>0.1574823268886807</v>
      </c>
      <c r="N94" s="19">
        <f t="shared" si="75"/>
        <v>0.15036863341572126</v>
      </c>
      <c r="O94" s="19">
        <v>0.18255208012286772</v>
      </c>
      <c r="P94" s="19">
        <f aca="true" t="shared" si="85" ref="P94:Q94">J94/J82-1</f>
        <v>0.17656560307162716</v>
      </c>
      <c r="Q94" s="19">
        <f t="shared" si="85"/>
        <v>0.15701378431599688</v>
      </c>
      <c r="R94" s="19">
        <v>0.18255208012286772</v>
      </c>
      <c r="S94" s="28"/>
      <c r="T94" s="22">
        <f t="shared" si="59"/>
        <v>0.350032195750161</v>
      </c>
      <c r="U94" s="22">
        <f t="shared" si="60"/>
        <v>0.3526718348261413</v>
      </c>
      <c r="V94" s="22">
        <v>0.41192019049344225</v>
      </c>
      <c r="W94" s="22">
        <f t="shared" si="61"/>
        <v>0.38361025136300647</v>
      </c>
      <c r="X94" s="22">
        <f t="shared" si="62"/>
        <v>0.4205178324412101</v>
      </c>
      <c r="Y94" s="22">
        <v>0.41192019049344225</v>
      </c>
    </row>
    <row r="95" spans="1:25" ht="15">
      <c r="A95" s="9"/>
      <c r="B95" s="10"/>
      <c r="C95" s="7"/>
      <c r="D95" s="50"/>
      <c r="E95" s="14" t="s">
        <v>7</v>
      </c>
      <c r="F95" s="1"/>
      <c r="G95" s="16">
        <v>407.03</v>
      </c>
      <c r="H95" s="16">
        <v>545.34</v>
      </c>
      <c r="I95" s="1"/>
      <c r="J95" s="16">
        <v>893.54</v>
      </c>
      <c r="K95" s="16">
        <v>1410.41</v>
      </c>
      <c r="L95" s="1"/>
      <c r="M95" s="19">
        <f t="shared" si="74"/>
        <v>0.14925035999661174</v>
      </c>
      <c r="N95" s="19">
        <f t="shared" si="75"/>
        <v>0.14372601245779237</v>
      </c>
      <c r="O95" s="19">
        <v>0.18234254714952858</v>
      </c>
      <c r="P95" s="19">
        <f aca="true" t="shared" si="86" ref="P95:Q95">J95/J83-1</f>
        <v>0.17396502568549388</v>
      </c>
      <c r="Q95" s="19">
        <f t="shared" si="86"/>
        <v>0.15755392140770175</v>
      </c>
      <c r="R95" s="19">
        <v>0.18234254714952858</v>
      </c>
      <c r="S95" s="28"/>
      <c r="T95" s="22">
        <f t="shared" si="59"/>
        <v>0.34945696501395146</v>
      </c>
      <c r="U95" s="22">
        <f t="shared" si="60"/>
        <v>0.35318346966134956</v>
      </c>
      <c r="V95" s="22">
        <v>0.41570051953625164</v>
      </c>
      <c r="W95" s="22">
        <f t="shared" si="61"/>
        <v>0.38571681408288977</v>
      </c>
      <c r="X95" s="22">
        <f t="shared" si="62"/>
        <v>0.42413243519576593</v>
      </c>
      <c r="Y95" s="22">
        <v>0.41570051953625164</v>
      </c>
    </row>
    <row r="96" spans="1:25" ht="15">
      <c r="A96" s="9"/>
      <c r="B96" s="10"/>
      <c r="C96" s="7"/>
      <c r="D96" s="50"/>
      <c r="E96" s="14" t="s">
        <v>8</v>
      </c>
      <c r="F96" s="1"/>
      <c r="G96" s="16">
        <v>408.34</v>
      </c>
      <c r="H96" s="16">
        <v>548.09</v>
      </c>
      <c r="I96" s="1"/>
      <c r="J96" s="16">
        <v>896.96</v>
      </c>
      <c r="K96" s="16">
        <v>1413.2</v>
      </c>
      <c r="L96" s="1"/>
      <c r="M96" s="19">
        <f t="shared" si="74"/>
        <v>0.15116147947677017</v>
      </c>
      <c r="N96" s="19">
        <f t="shared" si="75"/>
        <v>0.14629606391433492</v>
      </c>
      <c r="O96" s="19">
        <v>0.18005528994738618</v>
      </c>
      <c r="P96" s="19">
        <f aca="true" t="shared" si="87" ref="P96:Q96">J96/J84-1</f>
        <v>0.1757087992030515</v>
      </c>
      <c r="Q96" s="19">
        <f t="shared" si="87"/>
        <v>0.1574309161493226</v>
      </c>
      <c r="R96" s="19">
        <v>0.18005528994738618</v>
      </c>
      <c r="S96" s="28"/>
      <c r="T96" s="22">
        <f t="shared" si="59"/>
        <v>0.3505816698862417</v>
      </c>
      <c r="U96" s="22">
        <f t="shared" si="60"/>
        <v>0.35496447699909983</v>
      </c>
      <c r="V96" s="22">
        <v>0.41820122076135413</v>
      </c>
      <c r="W96" s="22">
        <f t="shared" si="61"/>
        <v>0.38719313467756206</v>
      </c>
      <c r="X96" s="22">
        <f t="shared" si="62"/>
        <v>0.4249714320081795</v>
      </c>
      <c r="Y96" s="22">
        <v>0.41820122076135413</v>
      </c>
    </row>
    <row r="97" spans="1:25" ht="15">
      <c r="A97" s="9"/>
      <c r="B97" s="10"/>
      <c r="C97" s="7"/>
      <c r="D97" s="50"/>
      <c r="E97" s="14" t="s">
        <v>9</v>
      </c>
      <c r="F97" s="1"/>
      <c r="G97" s="16">
        <v>408.95</v>
      </c>
      <c r="H97" s="16">
        <v>549.78</v>
      </c>
      <c r="I97" s="1"/>
      <c r="J97" s="16">
        <v>901.86</v>
      </c>
      <c r="K97" s="16">
        <v>1420.47</v>
      </c>
      <c r="L97" s="1"/>
      <c r="M97" s="19">
        <f t="shared" si="74"/>
        <v>0.1472857343245897</v>
      </c>
      <c r="N97" s="19">
        <f t="shared" si="75"/>
        <v>0.14649761224532365</v>
      </c>
      <c r="O97" s="19">
        <v>0.1739333038196249</v>
      </c>
      <c r="P97" s="19">
        <f aca="true" t="shared" si="88" ref="P97:Q97">J97/J85-1</f>
        <v>0.17376195744127032</v>
      </c>
      <c r="Q97" s="19">
        <f t="shared" si="88"/>
        <v>0.15661208503985735</v>
      </c>
      <c r="R97" s="19">
        <v>0.1739333038196249</v>
      </c>
      <c r="S97" s="28"/>
      <c r="T97" s="22">
        <f t="shared" si="59"/>
        <v>0.3511053874221936</v>
      </c>
      <c r="U97" s="22">
        <f t="shared" si="60"/>
        <v>0.3560589869630263</v>
      </c>
      <c r="V97" s="22">
        <v>0.4209489930020201</v>
      </c>
      <c r="W97" s="22">
        <f t="shared" si="61"/>
        <v>0.38930833085121536</v>
      </c>
      <c r="X97" s="22">
        <f t="shared" si="62"/>
        <v>0.4271576351717087</v>
      </c>
      <c r="Y97" s="22">
        <v>0.4209489930020201</v>
      </c>
    </row>
    <row r="98" spans="1:25" ht="15">
      <c r="A98" s="9"/>
      <c r="B98" s="10"/>
      <c r="C98" s="7"/>
      <c r="D98" s="50"/>
      <c r="E98" s="14" t="s">
        <v>10</v>
      </c>
      <c r="F98" s="1"/>
      <c r="G98" s="16">
        <v>410.42</v>
      </c>
      <c r="H98" s="16">
        <v>552.27</v>
      </c>
      <c r="I98" s="1"/>
      <c r="J98" s="16">
        <v>906.63</v>
      </c>
      <c r="K98" s="16">
        <v>1432.76</v>
      </c>
      <c r="L98" s="1"/>
      <c r="M98" s="19">
        <f t="shared" si="74"/>
        <v>0.13740161844584864</v>
      </c>
      <c r="N98" s="19">
        <f t="shared" si="75"/>
        <v>0.14058240396530364</v>
      </c>
      <c r="O98" s="19">
        <v>0.17040631168805853</v>
      </c>
      <c r="P98" s="19">
        <f aca="true" t="shared" si="89" ref="P98:Q98">J98/J86-1</f>
        <v>0.1681569860330876</v>
      </c>
      <c r="Q98" s="19">
        <f t="shared" si="89"/>
        <v>0.1576923076923078</v>
      </c>
      <c r="R98" s="19">
        <v>0.17040631168805853</v>
      </c>
      <c r="S98" s="28"/>
      <c r="T98" s="22">
        <f t="shared" si="59"/>
        <v>0.352367460828504</v>
      </c>
      <c r="U98" s="22">
        <f t="shared" si="60"/>
        <v>0.3576716081524801</v>
      </c>
      <c r="V98" s="22">
        <v>0.42373104099379055</v>
      </c>
      <c r="W98" s="22">
        <f t="shared" si="61"/>
        <v>0.39136740957536353</v>
      </c>
      <c r="X98" s="22">
        <f t="shared" si="62"/>
        <v>0.43085343116617547</v>
      </c>
      <c r="Y98" s="22">
        <v>0.42373104099379055</v>
      </c>
    </row>
    <row r="99" spans="1:25" ht="15">
      <c r="A99" s="9"/>
      <c r="B99" s="10"/>
      <c r="C99" s="7"/>
      <c r="D99" s="50"/>
      <c r="E99" s="15" t="s">
        <v>11</v>
      </c>
      <c r="F99" s="1"/>
      <c r="G99" s="16">
        <v>411.34</v>
      </c>
      <c r="H99" s="16">
        <v>554.97</v>
      </c>
      <c r="I99" s="1"/>
      <c r="J99" s="16">
        <v>911.91</v>
      </c>
      <c r="K99" s="16">
        <v>1441.45</v>
      </c>
      <c r="L99" s="3"/>
      <c r="M99" s="19">
        <f t="shared" si="74"/>
        <v>0.12760766468379048</v>
      </c>
      <c r="N99" s="19">
        <f t="shared" si="75"/>
        <v>0.13351715686274512</v>
      </c>
      <c r="O99" s="19">
        <v>0.16578689275902492</v>
      </c>
      <c r="P99" s="19">
        <f aca="true" t="shared" si="90" ref="P99:Q99">J99/J87-1</f>
        <v>0.16169838722005658</v>
      </c>
      <c r="Q99" s="19">
        <f t="shared" si="90"/>
        <v>0.15286486659415188</v>
      </c>
      <c r="R99" s="19">
        <v>0.16578689275902492</v>
      </c>
      <c r="S99" s="28"/>
      <c r="T99" s="22">
        <f t="shared" si="59"/>
        <v>0.35315732989911996</v>
      </c>
      <c r="U99" s="22">
        <f t="shared" si="60"/>
        <v>0.35942023353863495</v>
      </c>
      <c r="V99" s="22">
        <v>0.4261160615396051</v>
      </c>
      <c r="W99" s="22">
        <f t="shared" si="61"/>
        <v>0.3936466413706471</v>
      </c>
      <c r="X99" s="22">
        <f t="shared" si="62"/>
        <v>0.4334666506284958</v>
      </c>
      <c r="Y99" s="22">
        <v>0.4261160615396051</v>
      </c>
    </row>
    <row r="100" spans="1:25" ht="15">
      <c r="A100" s="9"/>
      <c r="B100" s="10"/>
      <c r="C100" s="7"/>
      <c r="D100" s="50"/>
      <c r="E100" s="15" t="s">
        <v>12</v>
      </c>
      <c r="F100" s="1"/>
      <c r="G100" s="16">
        <v>412.04</v>
      </c>
      <c r="H100" s="16">
        <v>556.51</v>
      </c>
      <c r="I100" s="1"/>
      <c r="J100" s="16">
        <v>920.31</v>
      </c>
      <c r="K100" s="16">
        <v>1455.94</v>
      </c>
      <c r="L100" s="3"/>
      <c r="M100" s="19">
        <f t="shared" si="74"/>
        <v>0.11380223820078927</v>
      </c>
      <c r="N100" s="19">
        <f t="shared" si="75"/>
        <v>0.12055009664948457</v>
      </c>
      <c r="O100" s="19">
        <v>0.15826566390313057</v>
      </c>
      <c r="P100" s="19">
        <f aca="true" t="shared" si="91" ref="P100:Q100">J100/J88-1</f>
        <v>0.15282283824579435</v>
      </c>
      <c r="Q100" s="19">
        <f t="shared" si="91"/>
        <v>0.14581398643224786</v>
      </c>
      <c r="R100" s="19">
        <v>0.15826566390313057</v>
      </c>
      <c r="S100" s="28"/>
      <c r="T100" s="22">
        <f t="shared" si="59"/>
        <v>0.35375831723545825</v>
      </c>
      <c r="U100" s="22">
        <f t="shared" si="60"/>
        <v>0.36041759764777503</v>
      </c>
      <c r="V100" s="22">
        <v>0.43023343542526765</v>
      </c>
      <c r="W100" s="22">
        <f t="shared" si="61"/>
        <v>0.3972726919540527</v>
      </c>
      <c r="X100" s="22">
        <f t="shared" si="62"/>
        <v>0.43782402117038555</v>
      </c>
      <c r="Y100" s="22">
        <v>0.43023343542526765</v>
      </c>
    </row>
    <row r="101" spans="1:25" ht="15">
      <c r="A101" s="9"/>
      <c r="B101" s="10"/>
      <c r="C101" s="7"/>
      <c r="D101" s="50"/>
      <c r="E101" s="15" t="s">
        <v>13</v>
      </c>
      <c r="F101" s="1"/>
      <c r="G101" s="16">
        <v>413.34</v>
      </c>
      <c r="H101" s="16">
        <v>558.97</v>
      </c>
      <c r="I101" s="1"/>
      <c r="J101" s="16">
        <v>926.36</v>
      </c>
      <c r="K101" s="16">
        <v>1465.27</v>
      </c>
      <c r="L101" s="3"/>
      <c r="M101" s="19">
        <f t="shared" si="74"/>
        <v>0.0988409187579753</v>
      </c>
      <c r="N101" s="19">
        <f t="shared" si="75"/>
        <v>0.10924353071916171</v>
      </c>
      <c r="O101" s="19">
        <v>0.14913481043910393</v>
      </c>
      <c r="P101" s="19">
        <f aca="true" t="shared" si="92" ref="P101:Q101">J101/J89-1</f>
        <v>0.14383789990986218</v>
      </c>
      <c r="Q101" s="19">
        <f t="shared" si="92"/>
        <v>0.13963165181140824</v>
      </c>
      <c r="R101" s="19">
        <v>0.14913481043910393</v>
      </c>
      <c r="S101" s="28"/>
      <c r="T101" s="22">
        <f t="shared" si="59"/>
        <v>0.3548744365743722</v>
      </c>
      <c r="U101" s="22">
        <f t="shared" si="60"/>
        <v>0.36201078966627165</v>
      </c>
      <c r="V101" s="22">
        <v>0.4329583571480217</v>
      </c>
      <c r="W101" s="22">
        <f t="shared" si="61"/>
        <v>0.3998843117194818</v>
      </c>
      <c r="X101" s="22">
        <f t="shared" si="62"/>
        <v>0.4406296986828652</v>
      </c>
      <c r="Y101" s="22">
        <v>0.4329583571480217</v>
      </c>
    </row>
    <row r="102" spans="1:25" ht="15">
      <c r="A102" s="9"/>
      <c r="B102" s="10"/>
      <c r="C102" s="7"/>
      <c r="D102" s="50"/>
      <c r="E102" s="15" t="s">
        <v>14</v>
      </c>
      <c r="F102" s="1"/>
      <c r="G102" s="16">
        <v>415.6</v>
      </c>
      <c r="H102" s="16">
        <v>562.05</v>
      </c>
      <c r="I102" s="1"/>
      <c r="J102" s="16">
        <v>936.94</v>
      </c>
      <c r="K102" s="16">
        <v>1482.08</v>
      </c>
      <c r="L102" s="3"/>
      <c r="M102" s="19">
        <f t="shared" si="74"/>
        <v>0.08798659650776197</v>
      </c>
      <c r="N102" s="19">
        <f t="shared" si="75"/>
        <v>0.10018204239826178</v>
      </c>
      <c r="O102" s="19">
        <v>0.13917992304083548</v>
      </c>
      <c r="P102" s="19">
        <f aca="true" t="shared" si="93" ref="P102:Q102">J102/J90-1</f>
        <v>0.13374717150082893</v>
      </c>
      <c r="Q102" s="19">
        <f t="shared" si="93"/>
        <v>0.13128105702661652</v>
      </c>
      <c r="R102" s="19">
        <v>0.13917992304083548</v>
      </c>
      <c r="S102" s="28"/>
      <c r="T102" s="22">
        <f t="shared" si="59"/>
        <v>0.35681476711740717</v>
      </c>
      <c r="U102" s="22">
        <f t="shared" si="60"/>
        <v>0.3640055178845519</v>
      </c>
      <c r="V102" s="22">
        <v>0.43680866583429523</v>
      </c>
      <c r="W102" s="22">
        <f t="shared" si="61"/>
        <v>0.4044514087638189</v>
      </c>
      <c r="X102" s="22">
        <f t="shared" si="62"/>
        <v>0.4456847296565826</v>
      </c>
      <c r="Y102" s="22">
        <v>0.43680866583429523</v>
      </c>
    </row>
    <row r="103" spans="1:25" ht="15">
      <c r="A103" s="9"/>
      <c r="B103" s="10"/>
      <c r="C103" s="7"/>
      <c r="D103" s="50"/>
      <c r="E103" s="15" t="s">
        <v>15</v>
      </c>
      <c r="F103" s="1"/>
      <c r="G103" s="16">
        <v>424.08</v>
      </c>
      <c r="H103" s="16">
        <v>573.11</v>
      </c>
      <c r="I103" s="1"/>
      <c r="J103" s="16">
        <v>949.13</v>
      </c>
      <c r="K103" s="16">
        <v>1498.58</v>
      </c>
      <c r="L103" s="3"/>
      <c r="M103" s="19">
        <f t="shared" si="74"/>
        <v>0.06874999999999987</v>
      </c>
      <c r="N103" s="19">
        <f t="shared" si="75"/>
        <v>0.08683531821284984</v>
      </c>
      <c r="O103" s="19">
        <v>0.12318661431173572</v>
      </c>
      <c r="P103" s="19">
        <f aca="true" t="shared" si="94" ref="P103:Q103">J103/J91-1</f>
        <v>0.1113804288005995</v>
      </c>
      <c r="Q103" s="19">
        <f t="shared" si="94"/>
        <v>0.11606118831642753</v>
      </c>
      <c r="R103" s="19">
        <v>0.12318661431173572</v>
      </c>
      <c r="S103" s="28"/>
      <c r="T103" s="22">
        <f t="shared" si="59"/>
        <v>0.36409529942047647</v>
      </c>
      <c r="U103" s="22">
        <f t="shared" si="60"/>
        <v>0.3711684055774674</v>
      </c>
      <c r="V103" s="22">
        <v>0.441184535968694</v>
      </c>
      <c r="W103" s="22">
        <f t="shared" si="61"/>
        <v>0.4097134988366421</v>
      </c>
      <c r="X103" s="22">
        <f t="shared" si="62"/>
        <v>0.45064653876225413</v>
      </c>
      <c r="Y103" s="22">
        <v>0.441184535968694</v>
      </c>
    </row>
    <row r="104" spans="1:25" ht="15">
      <c r="A104" s="9"/>
      <c r="B104" s="10"/>
      <c r="C104" s="7"/>
      <c r="D104" s="49">
        <v>2000</v>
      </c>
      <c r="E104" s="14" t="s">
        <v>4</v>
      </c>
      <c r="F104" s="1"/>
      <c r="G104" s="16">
        <v>430.47</v>
      </c>
      <c r="H104" s="16">
        <v>581.24</v>
      </c>
      <c r="I104" s="1"/>
      <c r="J104" s="16">
        <v>961.62</v>
      </c>
      <c r="K104" s="16">
        <v>1514.5</v>
      </c>
      <c r="L104" s="3"/>
      <c r="M104" s="19">
        <f t="shared" si="74"/>
        <v>0.043968569627006904</v>
      </c>
      <c r="N104" s="19">
        <f t="shared" si="75"/>
        <v>0.06780813109694472</v>
      </c>
      <c r="O104" s="19">
        <v>0.11023190408330819</v>
      </c>
      <c r="P104" s="19">
        <f aca="true" t="shared" si="95" ref="P104:Q104">J104/J92-1</f>
        <v>0.0952766039841908</v>
      </c>
      <c r="Q104" s="19">
        <f t="shared" si="95"/>
        <v>0.10554707973516497</v>
      </c>
      <c r="R104" s="19">
        <v>0.11023190408330819</v>
      </c>
      <c r="S104" s="28"/>
      <c r="T104" s="22">
        <f t="shared" si="59"/>
        <v>0.3695814552479073</v>
      </c>
      <c r="U104" s="22">
        <f t="shared" si="60"/>
        <v>0.376433710906889</v>
      </c>
      <c r="V104" s="22">
        <v>0.44710852720990724</v>
      </c>
      <c r="W104" s="22">
        <f t="shared" si="61"/>
        <v>0.4151050907160155</v>
      </c>
      <c r="X104" s="22">
        <f t="shared" si="62"/>
        <v>0.45543393275996874</v>
      </c>
      <c r="Y104" s="22">
        <v>0.44710852720990724</v>
      </c>
    </row>
    <row r="105" spans="1:25" ht="15">
      <c r="A105" s="9"/>
      <c r="B105" s="10"/>
      <c r="C105" s="7"/>
      <c r="D105" s="50"/>
      <c r="E105" s="14" t="s">
        <v>5</v>
      </c>
      <c r="F105" s="1"/>
      <c r="G105" s="16">
        <v>430</v>
      </c>
      <c r="H105" s="16">
        <v>581.99</v>
      </c>
      <c r="I105" s="1"/>
      <c r="J105" s="16">
        <v>967.11</v>
      </c>
      <c r="K105" s="16">
        <v>1522.96</v>
      </c>
      <c r="L105" s="3"/>
      <c r="M105" s="19">
        <f t="shared" si="74"/>
        <v>0.043031096880609354</v>
      </c>
      <c r="N105" s="19">
        <f t="shared" si="75"/>
        <v>0.06301484958629389</v>
      </c>
      <c r="O105" s="19">
        <v>0.1052268758935253</v>
      </c>
      <c r="P105" s="19">
        <f aca="true" t="shared" si="96" ref="P105:Q105">J105/J93-1</f>
        <v>0.09182970748614205</v>
      </c>
      <c r="Q105" s="19">
        <f t="shared" si="96"/>
        <v>0.10095351005920583</v>
      </c>
      <c r="R105" s="19">
        <v>0.1052268758935253</v>
      </c>
      <c r="S105" s="28"/>
      <c r="T105" s="22">
        <f t="shared" si="59"/>
        <v>0.369177935179223</v>
      </c>
      <c r="U105" s="22">
        <f t="shared" si="60"/>
        <v>0.37691944018082085</v>
      </c>
      <c r="V105" s="22">
        <v>0.4510745165239223</v>
      </c>
      <c r="W105" s="22">
        <f t="shared" si="61"/>
        <v>0.41747497377588416</v>
      </c>
      <c r="X105" s="22">
        <f t="shared" si="62"/>
        <v>0.457977987610513</v>
      </c>
      <c r="Y105" s="22">
        <v>0.4510745165239223</v>
      </c>
    </row>
    <row r="106" spans="1:25" ht="15">
      <c r="A106" s="9"/>
      <c r="B106" s="10"/>
      <c r="C106" s="7"/>
      <c r="D106" s="50"/>
      <c r="E106" s="14" t="s">
        <v>6</v>
      </c>
      <c r="F106" s="1"/>
      <c r="G106" s="16">
        <v>429.12</v>
      </c>
      <c r="H106" s="16">
        <v>581.2</v>
      </c>
      <c r="I106" s="1"/>
      <c r="J106" s="16">
        <v>969.98</v>
      </c>
      <c r="K106" s="16">
        <v>1527.37</v>
      </c>
      <c r="L106" s="3"/>
      <c r="M106" s="19">
        <f t="shared" si="74"/>
        <v>0.052538631346578324</v>
      </c>
      <c r="N106" s="19">
        <f t="shared" si="75"/>
        <v>0.06730327793591062</v>
      </c>
      <c r="O106" s="19">
        <v>0.10112402406321408</v>
      </c>
      <c r="P106" s="19">
        <f aca="true" t="shared" si="97" ref="P106:Q106">J106/J94-1</f>
        <v>0.09150856345508984</v>
      </c>
      <c r="Q106" s="19">
        <f t="shared" si="97"/>
        <v>0.0922346412660271</v>
      </c>
      <c r="R106" s="19">
        <v>0.10112402406321408</v>
      </c>
      <c r="S106" s="28"/>
      <c r="T106" s="22">
        <f t="shared" si="59"/>
        <v>0.36842240824211203</v>
      </c>
      <c r="U106" s="22">
        <f t="shared" si="60"/>
        <v>0.37640780534561263</v>
      </c>
      <c r="V106" s="22">
        <v>0.4535752177490248</v>
      </c>
      <c r="W106" s="22">
        <f t="shared" si="61"/>
        <v>0.41871387439188107</v>
      </c>
      <c r="X106" s="22">
        <f t="shared" si="62"/>
        <v>0.45930414386239243</v>
      </c>
      <c r="Y106" s="22">
        <v>0.4535752177490248</v>
      </c>
    </row>
    <row r="107" spans="1:25" ht="15">
      <c r="A107" s="9"/>
      <c r="B107" s="10"/>
      <c r="C107" s="7"/>
      <c r="D107" s="50"/>
      <c r="E107" s="14" t="s">
        <v>7</v>
      </c>
      <c r="F107" s="1"/>
      <c r="G107" s="16">
        <v>429.67</v>
      </c>
      <c r="H107" s="16">
        <v>581.46</v>
      </c>
      <c r="I107" s="1"/>
      <c r="J107" s="16">
        <v>972.21</v>
      </c>
      <c r="K107" s="16">
        <v>1529.81</v>
      </c>
      <c r="L107" s="3"/>
      <c r="M107" s="19">
        <f t="shared" si="74"/>
        <v>0.05562243569270087</v>
      </c>
      <c r="N107" s="19">
        <f t="shared" si="75"/>
        <v>0.06623390912091542</v>
      </c>
      <c r="O107" s="19">
        <v>0.09731856053104959</v>
      </c>
      <c r="P107" s="19">
        <f aca="true" t="shared" si="98" ref="P107:Q107">J107/J95-1</f>
        <v>0.08804306466414502</v>
      </c>
      <c r="Q107" s="19">
        <f t="shared" si="98"/>
        <v>0.08465623471189221</v>
      </c>
      <c r="R107" s="19">
        <v>0.09731856053104959</v>
      </c>
      <c r="S107" s="28"/>
      <c r="T107" s="22">
        <f t="shared" si="59"/>
        <v>0.3688946125778064</v>
      </c>
      <c r="U107" s="22">
        <f t="shared" si="60"/>
        <v>0.376576191493909</v>
      </c>
      <c r="V107" s="22">
        <v>0.45615589570952914</v>
      </c>
      <c r="W107" s="22">
        <f t="shared" si="61"/>
        <v>0.4196765044872376</v>
      </c>
      <c r="X107" s="22">
        <f t="shared" si="62"/>
        <v>0.4600378901786251</v>
      </c>
      <c r="Y107" s="22">
        <v>0.45615589570952914</v>
      </c>
    </row>
    <row r="108" spans="1:25" ht="15">
      <c r="A108" s="9"/>
      <c r="B108" s="10"/>
      <c r="C108" s="7"/>
      <c r="D108" s="50"/>
      <c r="E108" s="14" t="s">
        <v>8</v>
      </c>
      <c r="F108" s="1"/>
      <c r="G108" s="16">
        <v>433.81</v>
      </c>
      <c r="H108" s="16">
        <v>586.33</v>
      </c>
      <c r="I108" s="1"/>
      <c r="J108" s="16">
        <v>975.35</v>
      </c>
      <c r="K108" s="16">
        <v>1531.6</v>
      </c>
      <c r="L108" s="3"/>
      <c r="M108" s="19">
        <f t="shared" si="74"/>
        <v>0.06237449184503108</v>
      </c>
      <c r="N108" s="19">
        <f t="shared" si="75"/>
        <v>0.06976956339287343</v>
      </c>
      <c r="O108" s="19">
        <v>0.09483447519014199</v>
      </c>
      <c r="P108" s="19">
        <f aca="true" t="shared" si="99" ref="P108:Q108">J108/J96-1</f>
        <v>0.08739520156974678</v>
      </c>
      <c r="Q108" s="19">
        <f t="shared" si="99"/>
        <v>0.08378148881969993</v>
      </c>
      <c r="R108" s="19">
        <v>0.09483447519014199</v>
      </c>
      <c r="S108" s="28"/>
      <c r="T108" s="22">
        <f t="shared" si="59"/>
        <v>0.37244902339557845</v>
      </c>
      <c r="U108" s="22">
        <f t="shared" si="60"/>
        <v>0.3797301935793067</v>
      </c>
      <c r="V108" s="22">
        <v>0.45786111405613383</v>
      </c>
      <c r="W108" s="22">
        <f t="shared" si="61"/>
        <v>0.4210319567291297</v>
      </c>
      <c r="X108" s="22">
        <f t="shared" si="62"/>
        <v>0.4605761712876646</v>
      </c>
      <c r="Y108" s="22">
        <v>0.45786111405613383</v>
      </c>
    </row>
    <row r="109" spans="1:25" ht="15">
      <c r="A109" s="9"/>
      <c r="B109" s="10"/>
      <c r="C109" s="7"/>
      <c r="D109" s="50"/>
      <c r="E109" s="14" t="s">
        <v>9</v>
      </c>
      <c r="F109" s="1"/>
      <c r="G109" s="16">
        <v>439.96</v>
      </c>
      <c r="H109" s="16">
        <v>593.88</v>
      </c>
      <c r="I109" s="1"/>
      <c r="J109" s="16">
        <v>983.05</v>
      </c>
      <c r="K109" s="16">
        <v>1542.15</v>
      </c>
      <c r="L109" s="3"/>
      <c r="M109" s="19">
        <f t="shared" si="74"/>
        <v>0.07582834087296741</v>
      </c>
      <c r="N109" s="19">
        <f t="shared" si="75"/>
        <v>0.0802139037433156</v>
      </c>
      <c r="O109" s="19">
        <v>0.09413061917141485</v>
      </c>
      <c r="P109" s="19">
        <f aca="true" t="shared" si="100" ref="P109:Q109">J109/J97-1</f>
        <v>0.0900250593218459</v>
      </c>
      <c r="Q109" s="19">
        <f t="shared" si="100"/>
        <v>0.08566178799974655</v>
      </c>
      <c r="R109" s="19">
        <v>0.09413061917141485</v>
      </c>
      <c r="S109" s="28"/>
      <c r="T109" s="22">
        <f t="shared" si="59"/>
        <v>0.3777291264219789</v>
      </c>
      <c r="U109" s="22">
        <f t="shared" si="60"/>
        <v>0.38461986827022093</v>
      </c>
      <c r="V109" s="22">
        <v>0.4605731823528838</v>
      </c>
      <c r="W109" s="22">
        <f t="shared" si="61"/>
        <v>0.42435583643058483</v>
      </c>
      <c r="X109" s="22">
        <f t="shared" si="62"/>
        <v>0.46374872195826067</v>
      </c>
      <c r="Y109" s="22">
        <v>0.4605731823528838</v>
      </c>
    </row>
    <row r="110" spans="1:25" ht="15">
      <c r="A110" s="9"/>
      <c r="B110" s="10"/>
      <c r="C110" s="7"/>
      <c r="D110" s="50"/>
      <c r="E110" s="14" t="s">
        <v>10</v>
      </c>
      <c r="F110" s="1"/>
      <c r="G110" s="16">
        <v>444.03</v>
      </c>
      <c r="H110" s="16">
        <v>599.66</v>
      </c>
      <c r="I110" s="1"/>
      <c r="J110" s="16">
        <v>989.32</v>
      </c>
      <c r="K110" s="16">
        <v>1551.4</v>
      </c>
      <c r="L110" s="3"/>
      <c r="M110" s="19">
        <f t="shared" si="74"/>
        <v>0.08189172067638029</v>
      </c>
      <c r="N110" s="19">
        <f t="shared" si="75"/>
        <v>0.08580947724844723</v>
      </c>
      <c r="O110" s="19">
        <v>0.09118699820443132</v>
      </c>
      <c r="P110" s="19">
        <f aca="true" t="shared" si="101" ref="P110:Q110">J110/J98-1</f>
        <v>0.09120589435602189</v>
      </c>
      <c r="Q110" s="19">
        <f t="shared" si="101"/>
        <v>0.0828052151092995</v>
      </c>
      <c r="R110" s="19">
        <v>0.09118699820443132</v>
      </c>
      <c r="S110" s="28"/>
      <c r="T110" s="22">
        <f t="shared" si="59"/>
        <v>0.3812234385061172</v>
      </c>
      <c r="U110" s="22">
        <f t="shared" si="60"/>
        <v>0.38836322187465594</v>
      </c>
      <c r="V110" s="22">
        <v>0.4623698026680531</v>
      </c>
      <c r="W110" s="22">
        <f t="shared" si="61"/>
        <v>0.4270624241874841</v>
      </c>
      <c r="X110" s="22">
        <f t="shared" si="62"/>
        <v>0.46653034221447043</v>
      </c>
      <c r="Y110" s="22">
        <v>0.4623698026680531</v>
      </c>
    </row>
    <row r="111" spans="1:25" ht="15">
      <c r="A111" s="9"/>
      <c r="B111" s="10"/>
      <c r="C111" s="7"/>
      <c r="D111" s="50"/>
      <c r="E111" s="15" t="s">
        <v>11</v>
      </c>
      <c r="F111" s="1"/>
      <c r="G111" s="16">
        <v>445.59</v>
      </c>
      <c r="H111" s="16">
        <v>602.46</v>
      </c>
      <c r="I111" s="1"/>
      <c r="J111" s="16">
        <v>994.39</v>
      </c>
      <c r="K111" s="16">
        <v>1559.89</v>
      </c>
      <c r="L111" s="3"/>
      <c r="M111" s="19">
        <f t="shared" si="74"/>
        <v>0.08326445276413663</v>
      </c>
      <c r="N111" s="19">
        <f t="shared" si="75"/>
        <v>0.08557219309151853</v>
      </c>
      <c r="O111" s="19">
        <v>0.09104193486883094</v>
      </c>
      <c r="P111" s="19">
        <f aca="true" t="shared" si="102" ref="P111:Q111">J111/J99-1</f>
        <v>0.09044752223355368</v>
      </c>
      <c r="Q111" s="19">
        <f t="shared" si="102"/>
        <v>0.08216726213188119</v>
      </c>
      <c r="R111" s="19">
        <v>0.09104193486883094</v>
      </c>
      <c r="S111" s="28"/>
      <c r="T111" s="22">
        <f t="shared" si="59"/>
        <v>0.3825627817128139</v>
      </c>
      <c r="U111" s="22">
        <f t="shared" si="60"/>
        <v>0.39017661116400165</v>
      </c>
      <c r="V111" s="22">
        <v>0.46491049226085657</v>
      </c>
      <c r="W111" s="22">
        <f t="shared" si="61"/>
        <v>0.42925100471818245</v>
      </c>
      <c r="X111" s="22">
        <f t="shared" si="62"/>
        <v>0.46908341853611596</v>
      </c>
      <c r="Y111" s="22">
        <v>0.46491049226085657</v>
      </c>
    </row>
    <row r="112" spans="1:25" ht="15">
      <c r="A112" s="9"/>
      <c r="B112" s="10"/>
      <c r="C112" s="7"/>
      <c r="D112" s="50"/>
      <c r="E112" s="15" t="s">
        <v>12</v>
      </c>
      <c r="F112" s="1"/>
      <c r="G112" s="16">
        <v>444.76</v>
      </c>
      <c r="H112" s="16">
        <v>602.09</v>
      </c>
      <c r="I112" s="1"/>
      <c r="J112" s="16">
        <v>999.28</v>
      </c>
      <c r="K112" s="16">
        <v>1567.51</v>
      </c>
      <c r="L112" s="3"/>
      <c r="M112" s="19">
        <f t="shared" si="74"/>
        <v>0.07940976604213179</v>
      </c>
      <c r="N112" s="19">
        <f t="shared" si="75"/>
        <v>0.08190329014752673</v>
      </c>
      <c r="O112" s="19">
        <v>0.08849431209910286</v>
      </c>
      <c r="P112" s="19">
        <f aca="true" t="shared" si="103" ref="P112:Q112">J112/J100-1</f>
        <v>0.08580804294205224</v>
      </c>
      <c r="Q112" s="19">
        <f t="shared" si="103"/>
        <v>0.07663090511971649</v>
      </c>
      <c r="R112" s="19">
        <v>0.08849431209910286</v>
      </c>
      <c r="S112" s="28"/>
      <c r="T112" s="22">
        <f t="shared" si="59"/>
        <v>0.38185018244258423</v>
      </c>
      <c r="U112" s="22">
        <f t="shared" si="60"/>
        <v>0.3899369847221953</v>
      </c>
      <c r="V112" s="22">
        <v>0.4683066473352605</v>
      </c>
      <c r="W112" s="22">
        <f t="shared" si="61"/>
        <v>0.43136188416495075</v>
      </c>
      <c r="X112" s="22">
        <f t="shared" si="62"/>
        <v>0.4713748721958261</v>
      </c>
      <c r="Y112" s="22">
        <v>0.4683066473352605</v>
      </c>
    </row>
    <row r="113" spans="1:25" ht="15">
      <c r="A113" s="9"/>
      <c r="B113" s="10"/>
      <c r="C113" s="7"/>
      <c r="D113" s="50"/>
      <c r="E113" s="15" t="s">
        <v>13</v>
      </c>
      <c r="F113" s="1"/>
      <c r="G113" s="16">
        <v>448.59</v>
      </c>
      <c r="H113" s="16">
        <v>606.61</v>
      </c>
      <c r="I113" s="1"/>
      <c r="J113" s="16">
        <v>1007.05</v>
      </c>
      <c r="K113" s="16">
        <v>1589.07</v>
      </c>
      <c r="L113" s="3"/>
      <c r="M113" s="19">
        <f t="shared" si="74"/>
        <v>0.0852808825664102</v>
      </c>
      <c r="N113" s="19">
        <f t="shared" si="75"/>
        <v>0.08522818755926065</v>
      </c>
      <c r="O113" s="19">
        <v>0.08909186269140967</v>
      </c>
      <c r="P113" s="19">
        <f aca="true" t="shared" si="104" ref="P113:Q113">J113/J101-1</f>
        <v>0.087104365473466</v>
      </c>
      <c r="Q113" s="19">
        <f t="shared" si="104"/>
        <v>0.0844895480013923</v>
      </c>
      <c r="R113" s="19">
        <v>0.08909186269140967</v>
      </c>
      <c r="S113" s="28"/>
      <c r="T113" s="22">
        <f t="shared" si="59"/>
        <v>0.38513844172569217</v>
      </c>
      <c r="U113" s="22">
        <f t="shared" si="60"/>
        <v>0.3928643131464247</v>
      </c>
      <c r="V113" s="22">
        <v>0.4715314236541515</v>
      </c>
      <c r="W113" s="22">
        <f t="shared" si="61"/>
        <v>0.43471598095460096</v>
      </c>
      <c r="X113" s="22">
        <f t="shared" si="62"/>
        <v>0.4778583027605701</v>
      </c>
      <c r="Y113" s="22">
        <v>0.4715314236541515</v>
      </c>
    </row>
    <row r="114" spans="1:25" ht="15">
      <c r="A114" s="9"/>
      <c r="B114" s="10"/>
      <c r="C114" s="7"/>
      <c r="D114" s="50"/>
      <c r="E114" s="15" t="s">
        <v>14</v>
      </c>
      <c r="F114" s="1"/>
      <c r="G114" s="16">
        <v>452.25</v>
      </c>
      <c r="H114" s="16">
        <v>611.21</v>
      </c>
      <c r="I114" s="1"/>
      <c r="J114" s="16">
        <v>1017.81</v>
      </c>
      <c r="K114" s="16">
        <v>1606.03</v>
      </c>
      <c r="L114" s="3"/>
      <c r="M114" s="19">
        <f t="shared" si="74"/>
        <v>0.08818575553416741</v>
      </c>
      <c r="N114" s="19">
        <f t="shared" si="75"/>
        <v>0.08746552797793816</v>
      </c>
      <c r="O114" s="19">
        <v>0.08872177988498464</v>
      </c>
      <c r="P114" s="19">
        <f aca="true" t="shared" si="105" ref="P114:Q114">J114/J102-1</f>
        <v>0.08631289090016425</v>
      </c>
      <c r="Q114" s="19">
        <f t="shared" si="105"/>
        <v>0.0836324624851561</v>
      </c>
      <c r="R114" s="19">
        <v>0.08872177988498464</v>
      </c>
      <c r="S114" s="28"/>
      <c r="T114" s="22">
        <f t="shared" si="59"/>
        <v>0.38828074694140374</v>
      </c>
      <c r="U114" s="22">
        <f t="shared" si="60"/>
        <v>0.395843452693207</v>
      </c>
      <c r="V114" s="22">
        <v>0.4755631081362994</v>
      </c>
      <c r="W114" s="22">
        <f t="shared" si="61"/>
        <v>0.43936077908286814</v>
      </c>
      <c r="X114" s="22">
        <f t="shared" si="62"/>
        <v>0.4829584410897937</v>
      </c>
      <c r="Y114" s="22">
        <v>0.4755631081362994</v>
      </c>
    </row>
    <row r="115" spans="1:25" ht="15">
      <c r="A115" s="9"/>
      <c r="B115" s="10"/>
      <c r="C115" s="7"/>
      <c r="D115" s="50"/>
      <c r="E115" s="15" t="s">
        <v>15</v>
      </c>
      <c r="F115" s="1"/>
      <c r="G115" s="16">
        <v>464.97</v>
      </c>
      <c r="H115" s="16">
        <v>624.65</v>
      </c>
      <c r="I115" s="1"/>
      <c r="J115" s="16">
        <v>1033.77</v>
      </c>
      <c r="K115" s="16">
        <v>1624.51</v>
      </c>
      <c r="L115" s="3"/>
      <c r="M115" s="19">
        <f t="shared" si="74"/>
        <v>0.09642048670062264</v>
      </c>
      <c r="N115" s="19">
        <f t="shared" si="75"/>
        <v>0.08993037985726993</v>
      </c>
      <c r="O115" s="19">
        <v>0.08959306478720541</v>
      </c>
      <c r="P115" s="19">
        <f aca="true" t="shared" si="106" ref="P115:Q115">J115/J103-1</f>
        <v>0.08917640365387247</v>
      </c>
      <c r="Q115" s="19">
        <f t="shared" si="106"/>
        <v>0.08403288446395929</v>
      </c>
      <c r="R115" s="19">
        <v>0.08959306478720541</v>
      </c>
      <c r="S115" s="28"/>
      <c r="T115" s="22">
        <f t="shared" si="59"/>
        <v>0.3992015453960078</v>
      </c>
      <c r="U115" s="22">
        <f t="shared" si="60"/>
        <v>0.40454772128206623</v>
      </c>
      <c r="V115" s="22">
        <v>0.4807116106828504</v>
      </c>
      <c r="W115" s="22">
        <f t="shared" si="61"/>
        <v>0.44625027519133886</v>
      </c>
      <c r="X115" s="22">
        <f t="shared" si="62"/>
        <v>0.48851566728814577</v>
      </c>
      <c r="Y115" s="22">
        <v>0.4807116106828504</v>
      </c>
    </row>
    <row r="116" spans="1:25" ht="15">
      <c r="A116" s="9"/>
      <c r="B116" s="10"/>
      <c r="C116" s="7"/>
      <c r="D116" s="49">
        <v>2001</v>
      </c>
      <c r="E116" s="14" t="s">
        <v>4</v>
      </c>
      <c r="F116" s="1"/>
      <c r="G116" s="16">
        <v>464.16</v>
      </c>
      <c r="H116" s="16">
        <v>625.18</v>
      </c>
      <c r="I116" s="1"/>
      <c r="J116" s="16">
        <v>1035.98</v>
      </c>
      <c r="K116" s="16">
        <v>1629.6</v>
      </c>
      <c r="L116" s="3"/>
      <c r="M116" s="19">
        <f t="shared" si="74"/>
        <v>0.07826329360931084</v>
      </c>
      <c r="N116" s="19">
        <f t="shared" si="75"/>
        <v>0.07559699951827126</v>
      </c>
      <c r="O116" s="19">
        <v>0.0811168216148197</v>
      </c>
      <c r="P116" s="19">
        <f aca="true" t="shared" si="107" ref="P116:Q116">J116/J104-1</f>
        <v>0.07732784259894765</v>
      </c>
      <c r="Q116" s="19">
        <f t="shared" si="107"/>
        <v>0.07599867943215566</v>
      </c>
      <c r="R116" s="19">
        <v>0.0811168216148197</v>
      </c>
      <c r="S116" s="28"/>
      <c r="T116" s="22">
        <f t="shared" si="59"/>
        <v>0.3985061171925306</v>
      </c>
      <c r="U116" s="22">
        <f t="shared" si="60"/>
        <v>0.40489096996897805</v>
      </c>
      <c r="V116" s="22">
        <v>0.483376549854058</v>
      </c>
      <c r="W116" s="22">
        <f t="shared" si="61"/>
        <v>0.4472042718329254</v>
      </c>
      <c r="X116" s="22">
        <f t="shared" si="62"/>
        <v>0.49004631021831957</v>
      </c>
      <c r="Y116" s="22">
        <v>0.483376549854058</v>
      </c>
    </row>
    <row r="117" spans="1:25" ht="15">
      <c r="A117" s="9"/>
      <c r="B117" s="10"/>
      <c r="C117" s="7"/>
      <c r="D117" s="50"/>
      <c r="E117" s="14" t="s">
        <v>5</v>
      </c>
      <c r="F117" s="1"/>
      <c r="G117" s="16">
        <v>452.89</v>
      </c>
      <c r="H117" s="16">
        <v>615.4</v>
      </c>
      <c r="I117" s="1"/>
      <c r="J117" s="16">
        <v>1028.56</v>
      </c>
      <c r="K117" s="16">
        <v>1625.24</v>
      </c>
      <c r="L117" s="3"/>
      <c r="M117" s="19">
        <f t="shared" si="74"/>
        <v>0.05323255813953476</v>
      </c>
      <c r="N117" s="19">
        <f t="shared" si="75"/>
        <v>0.05740648464750242</v>
      </c>
      <c r="O117" s="19">
        <v>0.07090209093401967</v>
      </c>
      <c r="P117" s="19">
        <f aca="true" t="shared" si="108" ref="P117:Q117">J117/J105-1</f>
        <v>0.06353982483895315</v>
      </c>
      <c r="Q117" s="19">
        <f t="shared" si="108"/>
        <v>0.06715869097021598</v>
      </c>
      <c r="R117" s="19">
        <v>0.07090209093401967</v>
      </c>
      <c r="S117" s="28"/>
      <c r="T117" s="22">
        <f t="shared" si="59"/>
        <v>0.38883022107748444</v>
      </c>
      <c r="U117" s="22">
        <f t="shared" si="60"/>
        <v>0.39855706023690635</v>
      </c>
      <c r="V117" s="22">
        <v>0.4830566429125204</v>
      </c>
      <c r="W117" s="22">
        <f t="shared" si="61"/>
        <v>0.44400126048425037</v>
      </c>
      <c r="X117" s="22">
        <f t="shared" si="62"/>
        <v>0.48873518975160885</v>
      </c>
      <c r="Y117" s="22">
        <v>0.4830566429125204</v>
      </c>
    </row>
    <row r="118" spans="1:25" ht="15">
      <c r="A118" s="9"/>
      <c r="B118" s="10"/>
      <c r="C118" s="7"/>
      <c r="D118" s="50"/>
      <c r="E118" s="14" t="s">
        <v>6</v>
      </c>
      <c r="F118" s="1"/>
      <c r="G118" s="16">
        <v>455.05</v>
      </c>
      <c r="H118" s="16">
        <v>617.81</v>
      </c>
      <c r="I118" s="1"/>
      <c r="J118" s="16">
        <v>1033.72</v>
      </c>
      <c r="K118" s="16">
        <v>1639.97</v>
      </c>
      <c r="L118" s="3"/>
      <c r="M118" s="19">
        <f t="shared" si="74"/>
        <v>0.06042598806860555</v>
      </c>
      <c r="N118" s="19">
        <f t="shared" si="75"/>
        <v>0.06299036476256004</v>
      </c>
      <c r="O118" s="19">
        <v>0.07174546197164089</v>
      </c>
      <c r="P118" s="19">
        <f aca="true" t="shared" si="109" ref="P118:Q118">J118/J106-1</f>
        <v>0.06571269510711564</v>
      </c>
      <c r="Q118" s="19">
        <f t="shared" si="109"/>
        <v>0.07372149511906101</v>
      </c>
      <c r="R118" s="19">
        <v>0.07174546197164089</v>
      </c>
      <c r="S118" s="28"/>
      <c r="T118" s="22">
        <f t="shared" si="59"/>
        <v>0.39068469628675684</v>
      </c>
      <c r="U118" s="22">
        <f t="shared" si="60"/>
        <v>0.40011787030380747</v>
      </c>
      <c r="V118" s="22">
        <v>0.4861171812853162</v>
      </c>
      <c r="W118" s="22">
        <f t="shared" si="61"/>
        <v>0.44622869155691386</v>
      </c>
      <c r="X118" s="22">
        <f t="shared" si="62"/>
        <v>0.49316473206230826</v>
      </c>
      <c r="Y118" s="22">
        <v>0.4861171812853162</v>
      </c>
    </row>
    <row r="119" spans="1:25" ht="15">
      <c r="A119" s="9"/>
      <c r="B119" s="10"/>
      <c r="C119" s="7"/>
      <c r="D119" s="50"/>
      <c r="E119" s="14" t="s">
        <v>7</v>
      </c>
      <c r="F119" s="1"/>
      <c r="G119" s="16">
        <v>458.93</v>
      </c>
      <c r="H119" s="16">
        <v>622.3</v>
      </c>
      <c r="I119" s="1"/>
      <c r="J119" s="16">
        <v>1038.67</v>
      </c>
      <c r="K119" s="16">
        <v>1644.94</v>
      </c>
      <c r="L119" s="3"/>
      <c r="M119" s="19">
        <f t="shared" si="74"/>
        <v>0.06809877347731974</v>
      </c>
      <c r="N119" s="19">
        <f t="shared" si="75"/>
        <v>0.07023698964675118</v>
      </c>
      <c r="O119" s="19">
        <v>0.07105778931933915</v>
      </c>
      <c r="P119" s="19">
        <f aca="true" t="shared" si="110" ref="P119:Q119">J119/J107-1</f>
        <v>0.06835971652215056</v>
      </c>
      <c r="Q119" s="19">
        <f t="shared" si="110"/>
        <v>0.07525771174198104</v>
      </c>
      <c r="R119" s="19">
        <v>0.07105778931933915</v>
      </c>
      <c r="S119" s="28"/>
      <c r="T119" s="22">
        <f t="shared" si="59"/>
        <v>0.3940158832367461</v>
      </c>
      <c r="U119" s="22">
        <f t="shared" si="60"/>
        <v>0.40302576955707964</v>
      </c>
      <c r="V119" s="22">
        <v>0.4885693252436313</v>
      </c>
      <c r="W119" s="22">
        <f t="shared" si="61"/>
        <v>0.4483654713649922</v>
      </c>
      <c r="X119" s="22">
        <f t="shared" si="62"/>
        <v>0.4946592891080772</v>
      </c>
      <c r="Y119" s="22">
        <v>0.4885693252436313</v>
      </c>
    </row>
    <row r="120" spans="1:25" ht="15">
      <c r="A120" s="9"/>
      <c r="B120" s="10"/>
      <c r="C120" s="7"/>
      <c r="D120" s="50"/>
      <c r="E120" s="14" t="s">
        <v>8</v>
      </c>
      <c r="F120" s="1"/>
      <c r="G120" s="16">
        <v>463.29</v>
      </c>
      <c r="H120" s="16">
        <v>627</v>
      </c>
      <c r="I120" s="1"/>
      <c r="J120" s="16">
        <v>1040.46</v>
      </c>
      <c r="K120" s="16">
        <v>1643.14</v>
      </c>
      <c r="L120" s="3"/>
      <c r="M120" s="19">
        <f t="shared" si="74"/>
        <v>0.06795601761139669</v>
      </c>
      <c r="N120" s="19">
        <f t="shared" si="75"/>
        <v>0.06936366892364365</v>
      </c>
      <c r="O120" s="19">
        <v>0.06951739883237473</v>
      </c>
      <c r="P120" s="19">
        <f aca="true" t="shared" si="111" ref="P120:Q120">J120/J108-1</f>
        <v>0.06675552365817405</v>
      </c>
      <c r="Q120" s="19">
        <f t="shared" si="111"/>
        <v>0.0728258030817448</v>
      </c>
      <c r="R120" s="19">
        <v>0.06951739883237473</v>
      </c>
      <c r="S120" s="28"/>
      <c r="T120" s="22">
        <f t="shared" si="59"/>
        <v>0.3977591757887959</v>
      </c>
      <c r="U120" s="22">
        <f t="shared" si="60"/>
        <v>0.4060696730070528</v>
      </c>
      <c r="V120" s="22">
        <v>0.48969042773180943</v>
      </c>
      <c r="W120" s="22">
        <f t="shared" si="61"/>
        <v>0.44913816547740837</v>
      </c>
      <c r="X120" s="22">
        <f t="shared" si="62"/>
        <v>0.49411800084200397</v>
      </c>
      <c r="Y120" s="22">
        <v>0.48969042773180943</v>
      </c>
    </row>
    <row r="121" spans="1:25" ht="15">
      <c r="A121" s="9"/>
      <c r="B121" s="10"/>
      <c r="C121" s="7"/>
      <c r="D121" s="50"/>
      <c r="E121" s="14" t="s">
        <v>9</v>
      </c>
      <c r="F121" s="1"/>
      <c r="G121" s="16">
        <v>463.41</v>
      </c>
      <c r="H121" s="16">
        <v>628.62</v>
      </c>
      <c r="I121" s="1"/>
      <c r="J121" s="16">
        <v>1042.49</v>
      </c>
      <c r="K121" s="16">
        <v>1647.32</v>
      </c>
      <c r="L121" s="3"/>
      <c r="M121" s="19">
        <f t="shared" si="74"/>
        <v>0.05330030002727537</v>
      </c>
      <c r="N121" s="19">
        <f t="shared" si="75"/>
        <v>0.05849666599312986</v>
      </c>
      <c r="O121" s="19">
        <v>0.0657343524563958</v>
      </c>
      <c r="P121" s="19">
        <f aca="true" t="shared" si="112" ref="P121:Q121">J121/J109-1</f>
        <v>0.06046487971110315</v>
      </c>
      <c r="Q121" s="19">
        <f t="shared" si="112"/>
        <v>0.06819699769801879</v>
      </c>
      <c r="R121" s="19">
        <v>0.0657343524563958</v>
      </c>
      <c r="S121" s="28"/>
      <c r="T121" s="22">
        <f t="shared" si="59"/>
        <v>0.397862202189311</v>
      </c>
      <c r="U121" s="22">
        <f t="shared" si="60"/>
        <v>0.40711884823874567</v>
      </c>
      <c r="V121" s="22">
        <v>0.4908486622536321</v>
      </c>
      <c r="W121" s="22">
        <f t="shared" si="61"/>
        <v>0.45001446103506476</v>
      </c>
      <c r="X121" s="22">
        <f t="shared" si="62"/>
        <v>0.49537499248210737</v>
      </c>
      <c r="Y121" s="22">
        <v>0.4908486622536321</v>
      </c>
    </row>
    <row r="122" spans="1:25" ht="15">
      <c r="A122" s="9"/>
      <c r="B122" s="10"/>
      <c r="C122" s="7"/>
      <c r="D122" s="50"/>
      <c r="E122" s="14" t="s">
        <v>10</v>
      </c>
      <c r="F122" s="1"/>
      <c r="G122" s="16">
        <v>461.34</v>
      </c>
      <c r="H122" s="16">
        <v>627.61</v>
      </c>
      <c r="I122" s="1"/>
      <c r="J122" s="16">
        <v>1040.74</v>
      </c>
      <c r="K122" s="16">
        <v>1645.26</v>
      </c>
      <c r="L122" s="3"/>
      <c r="M122" s="19">
        <f t="shared" si="74"/>
        <v>0.038983852442402656</v>
      </c>
      <c r="N122" s="19">
        <f t="shared" si="75"/>
        <v>0.046609745522462775</v>
      </c>
      <c r="O122" s="19">
        <v>0.05883497600022447</v>
      </c>
      <c r="P122" s="19">
        <f aca="true" t="shared" si="113" ref="P122:Q122">J122/J110-1</f>
        <v>0.051975094003962274</v>
      </c>
      <c r="Q122" s="19">
        <f t="shared" si="113"/>
        <v>0.06050019337372681</v>
      </c>
      <c r="R122" s="19">
        <v>0.05883497600022447</v>
      </c>
      <c r="S122" s="28"/>
      <c r="T122" s="22">
        <f t="shared" si="59"/>
        <v>0.39608499678042497</v>
      </c>
      <c r="U122" s="22">
        <f t="shared" si="60"/>
        <v>0.4064647328165174</v>
      </c>
      <c r="V122" s="22">
        <v>0.48957331891125655</v>
      </c>
      <c r="W122" s="22">
        <f t="shared" si="61"/>
        <v>0.44925903383018856</v>
      </c>
      <c r="X122" s="22">
        <f t="shared" si="62"/>
        <v>0.4947555181331569</v>
      </c>
      <c r="Y122" s="22">
        <v>0.48957331891125655</v>
      </c>
    </row>
    <row r="123" spans="1:25" ht="15">
      <c r="A123" s="9"/>
      <c r="B123" s="10"/>
      <c r="C123" s="7"/>
      <c r="D123" s="50"/>
      <c r="E123" s="15" t="s">
        <v>11</v>
      </c>
      <c r="F123" s="1"/>
      <c r="G123" s="16">
        <v>467.32</v>
      </c>
      <c r="H123" s="16">
        <v>633.33</v>
      </c>
      <c r="I123" s="1"/>
      <c r="J123" s="16">
        <v>1048.83</v>
      </c>
      <c r="K123" s="16">
        <v>1653.98</v>
      </c>
      <c r="L123" s="3"/>
      <c r="M123" s="19">
        <f t="shared" si="74"/>
        <v>0.04876680356381424</v>
      </c>
      <c r="N123" s="19">
        <f t="shared" si="75"/>
        <v>0.05123991634299374</v>
      </c>
      <c r="O123" s="19">
        <v>0.059287566236562395</v>
      </c>
      <c r="P123" s="19">
        <f aca="true" t="shared" si="114" ref="P123:Q123">J123/J111-1</f>
        <v>0.05474713140719434</v>
      </c>
      <c r="Q123" s="19">
        <f t="shared" si="114"/>
        <v>0.060318355781497246</v>
      </c>
      <c r="R123" s="19">
        <v>0.059287566236562395</v>
      </c>
      <c r="S123" s="28"/>
      <c r="T123" s="22">
        <f t="shared" si="59"/>
        <v>0.4012191457394291</v>
      </c>
      <c r="U123" s="22">
        <f t="shared" si="60"/>
        <v>0.4101692280790379</v>
      </c>
      <c r="V123" s="22">
        <v>0.49247390386484496</v>
      </c>
      <c r="W123" s="22">
        <f t="shared" si="61"/>
        <v>0.45275126588015896</v>
      </c>
      <c r="X123" s="22">
        <f t="shared" si="62"/>
        <v>0.49737775906657844</v>
      </c>
      <c r="Y123" s="22">
        <v>0.49247390386484496</v>
      </c>
    </row>
    <row r="124" spans="1:25" ht="15">
      <c r="A124" s="9"/>
      <c r="B124" s="10"/>
      <c r="C124" s="7"/>
      <c r="D124" s="50"/>
      <c r="E124" s="15" t="s">
        <v>12</v>
      </c>
      <c r="F124" s="1"/>
      <c r="G124" s="16">
        <v>470.06</v>
      </c>
      <c r="H124" s="16">
        <v>635.99</v>
      </c>
      <c r="I124" s="1"/>
      <c r="J124" s="16">
        <v>1057.35</v>
      </c>
      <c r="K124" s="16">
        <v>1667.45</v>
      </c>
      <c r="L124" s="3"/>
      <c r="M124" s="19">
        <f t="shared" si="74"/>
        <v>0.056884611925532846</v>
      </c>
      <c r="N124" s="19">
        <f t="shared" si="75"/>
        <v>0.056303874835987866</v>
      </c>
      <c r="O124" s="19">
        <v>0.061394894915875575</v>
      </c>
      <c r="P124" s="19">
        <f aca="true" t="shared" si="115" ref="P124:Q124">J124/J112-1</f>
        <v>0.05811184052517815</v>
      </c>
      <c r="Q124" s="19">
        <f t="shared" si="115"/>
        <v>0.06375716901327588</v>
      </c>
      <c r="R124" s="19">
        <v>0.061394894915875575</v>
      </c>
      <c r="S124" s="28"/>
      <c r="T124" s="22">
        <f t="shared" si="59"/>
        <v>0.4035715818845246</v>
      </c>
      <c r="U124" s="22">
        <f t="shared" si="60"/>
        <v>0.4118919479039163</v>
      </c>
      <c r="V124" s="22">
        <v>0.49705828473681485</v>
      </c>
      <c r="W124" s="22">
        <f t="shared" si="61"/>
        <v>0.4564291171861847</v>
      </c>
      <c r="X124" s="22">
        <f t="shared" si="62"/>
        <v>0.5014283995910267</v>
      </c>
      <c r="Y124" s="22">
        <v>0.49705828473681485</v>
      </c>
    </row>
    <row r="125" spans="1:25" ht="15">
      <c r="A125" s="9"/>
      <c r="B125" s="10"/>
      <c r="C125" s="7"/>
      <c r="D125" s="50"/>
      <c r="E125" s="15" t="s">
        <v>13</v>
      </c>
      <c r="F125" s="1"/>
      <c r="G125" s="16">
        <v>475.13</v>
      </c>
      <c r="H125" s="16">
        <v>640.66</v>
      </c>
      <c r="I125" s="1"/>
      <c r="J125" s="16">
        <v>1063.84</v>
      </c>
      <c r="K125" s="16">
        <v>1675.39</v>
      </c>
      <c r="L125" s="3"/>
      <c r="M125" s="19">
        <f t="shared" si="74"/>
        <v>0.059163155665529876</v>
      </c>
      <c r="N125" s="19">
        <f t="shared" si="75"/>
        <v>0.056131616689470976</v>
      </c>
      <c r="O125" s="19">
        <v>0.05890031743619595</v>
      </c>
      <c r="P125" s="19">
        <f aca="true" t="shared" si="116" ref="P125:Q125">J125/J113-1</f>
        <v>0.05639243334491839</v>
      </c>
      <c r="Q125" s="19">
        <f t="shared" si="116"/>
        <v>0.05432108088378751</v>
      </c>
      <c r="R125" s="19">
        <v>0.05890031743619595</v>
      </c>
      <c r="S125" s="28"/>
      <c r="T125" s="22">
        <f t="shared" si="59"/>
        <v>0.4079244473062889</v>
      </c>
      <c r="U125" s="22">
        <f t="shared" si="60"/>
        <v>0.4149164221829321</v>
      </c>
      <c r="V125" s="22">
        <v>0.4993047741885224</v>
      </c>
      <c r="W125" s="22">
        <f t="shared" si="61"/>
        <v>0.45923067293455405</v>
      </c>
      <c r="X125" s="22">
        <f t="shared" si="62"/>
        <v>0.5038160822758164</v>
      </c>
      <c r="Y125" s="22">
        <v>0.4993047741885224</v>
      </c>
    </row>
    <row r="126" spans="1:25" ht="15">
      <c r="A126" s="9"/>
      <c r="B126" s="10"/>
      <c r="C126" s="7"/>
      <c r="D126" s="50"/>
      <c r="E126" s="15" t="s">
        <v>14</v>
      </c>
      <c r="F126" s="1"/>
      <c r="G126" s="16">
        <v>477.16</v>
      </c>
      <c r="H126" s="16">
        <v>643.41</v>
      </c>
      <c r="I126" s="1"/>
      <c r="J126" s="16">
        <v>1071.51</v>
      </c>
      <c r="K126" s="16">
        <v>1688.71</v>
      </c>
      <c r="L126" s="3"/>
      <c r="M126" s="19">
        <f t="shared" si="74"/>
        <v>0.055080154781647295</v>
      </c>
      <c r="N126" s="19">
        <f t="shared" si="75"/>
        <v>0.0526823841232964</v>
      </c>
      <c r="O126" s="19">
        <v>0.053878333050207505</v>
      </c>
      <c r="P126" s="19">
        <f aca="true" t="shared" si="117" ref="P126:Q126">J126/J114-1</f>
        <v>0.05276033837356686</v>
      </c>
      <c r="Q126" s="19">
        <f t="shared" si="117"/>
        <v>0.05148098105265775</v>
      </c>
      <c r="R126" s="19">
        <v>0.053878333050207505</v>
      </c>
      <c r="S126" s="28"/>
      <c r="T126" s="22">
        <f t="shared" si="59"/>
        <v>0.4096673105816699</v>
      </c>
      <c r="U126" s="22">
        <f t="shared" si="60"/>
        <v>0.41669742952068234</v>
      </c>
      <c r="V126" s="22">
        <v>0.5011856556628588</v>
      </c>
      <c r="W126" s="22">
        <f t="shared" si="61"/>
        <v>0.4625416024553542</v>
      </c>
      <c r="X126" s="22">
        <f t="shared" si="62"/>
        <v>0.5078216154447586</v>
      </c>
      <c r="Y126" s="22">
        <v>0.5011856556628588</v>
      </c>
    </row>
    <row r="127" spans="1:25" ht="15">
      <c r="A127" s="9"/>
      <c r="B127" s="10"/>
      <c r="C127" s="7"/>
      <c r="D127" s="50"/>
      <c r="E127" s="15" t="s">
        <v>15</v>
      </c>
      <c r="F127" s="1"/>
      <c r="G127" s="16">
        <v>479.64</v>
      </c>
      <c r="H127" s="16">
        <v>646.93</v>
      </c>
      <c r="I127" s="1"/>
      <c r="J127" s="16">
        <v>1075.82</v>
      </c>
      <c r="K127" s="16">
        <v>1694.2</v>
      </c>
      <c r="L127" s="3"/>
      <c r="M127" s="19">
        <f t="shared" si="74"/>
        <v>0.03155042260791019</v>
      </c>
      <c r="N127" s="19">
        <f t="shared" si="75"/>
        <v>0.035667974065476615</v>
      </c>
      <c r="O127" s="19">
        <v>0.04403498559044716</v>
      </c>
      <c r="P127" s="19">
        <f aca="true" t="shared" si="118" ref="P127:Q127">J127/J115-1</f>
        <v>0.040676359344921975</v>
      </c>
      <c r="Q127" s="19">
        <f t="shared" si="118"/>
        <v>0.042899089571624804</v>
      </c>
      <c r="R127" s="19">
        <v>0.04403498559044716</v>
      </c>
      <c r="S127" s="28"/>
      <c r="T127" s="22">
        <f t="shared" si="59"/>
        <v>0.4117965228589826</v>
      </c>
      <c r="U127" s="22">
        <f t="shared" si="60"/>
        <v>0.41897711891300266</v>
      </c>
      <c r="V127" s="22">
        <v>0.5018797395324304</v>
      </c>
      <c r="W127" s="22">
        <f t="shared" si="61"/>
        <v>0.4644021117427921</v>
      </c>
      <c r="X127" s="22">
        <f t="shared" si="62"/>
        <v>0.509472544656282</v>
      </c>
      <c r="Y127" s="22">
        <v>0.5018797395324304</v>
      </c>
    </row>
    <row r="128" spans="1:25" ht="15">
      <c r="A128" s="9"/>
      <c r="B128" s="10"/>
      <c r="C128" s="7"/>
      <c r="D128" s="49">
        <v>2002</v>
      </c>
      <c r="E128" s="14" t="s">
        <v>4</v>
      </c>
      <c r="F128" s="1"/>
      <c r="G128" s="16">
        <v>485.12</v>
      </c>
      <c r="H128" s="16">
        <v>654.15</v>
      </c>
      <c r="I128" s="1"/>
      <c r="J128" s="16">
        <v>1084.01</v>
      </c>
      <c r="K128" s="16">
        <v>1706.36</v>
      </c>
      <c r="L128" s="3"/>
      <c r="M128" s="19">
        <f t="shared" si="74"/>
        <v>0.045156842468114355</v>
      </c>
      <c r="N128" s="19">
        <f t="shared" si="75"/>
        <v>0.04633865446751351</v>
      </c>
      <c r="O128" s="19">
        <v>0.047863571113847536</v>
      </c>
      <c r="P128" s="19">
        <f aca="true" t="shared" si="119" ref="P128:Q128">J128/J116-1</f>
        <v>0.04636189887835673</v>
      </c>
      <c r="Q128" s="19">
        <f t="shared" si="119"/>
        <v>0.0471035837015219</v>
      </c>
      <c r="R128" s="19">
        <v>0.047863571113847536</v>
      </c>
      <c r="S128" s="28"/>
      <c r="T128" s="22">
        <f t="shared" si="59"/>
        <v>0.41650139514917367</v>
      </c>
      <c r="U128" s="22">
        <f t="shared" si="60"/>
        <v>0.42365307272338687</v>
      </c>
      <c r="V128" s="22">
        <v>0.506512677722764</v>
      </c>
      <c r="W128" s="22">
        <f t="shared" si="61"/>
        <v>0.46793751106161263</v>
      </c>
      <c r="X128" s="22">
        <f t="shared" si="62"/>
        <v>0.5131292476093101</v>
      </c>
      <c r="Y128" s="22">
        <v>0.506512677722764</v>
      </c>
    </row>
    <row r="129" spans="1:25" ht="15">
      <c r="A129" s="9"/>
      <c r="B129" s="10"/>
      <c r="C129" s="7"/>
      <c r="D129" s="50"/>
      <c r="E129" s="14" t="s">
        <v>5</v>
      </c>
      <c r="F129" s="1"/>
      <c r="G129" s="16">
        <v>472.25</v>
      </c>
      <c r="H129" s="16">
        <v>643.42</v>
      </c>
      <c r="I129" s="1"/>
      <c r="J129" s="16">
        <v>1078.88</v>
      </c>
      <c r="K129" s="16">
        <v>1709.28</v>
      </c>
      <c r="L129" s="3"/>
      <c r="M129" s="19">
        <f t="shared" si="74"/>
        <v>0.04274768707633214</v>
      </c>
      <c r="N129" s="19">
        <f t="shared" si="75"/>
        <v>0.045531361715957175</v>
      </c>
      <c r="O129" s="19">
        <v>0.04788344305265757</v>
      </c>
      <c r="P129" s="19">
        <f aca="true" t="shared" si="120" ref="P129:Q129">J129/J117-1</f>
        <v>0.04892276580850918</v>
      </c>
      <c r="Q129" s="19">
        <f t="shared" si="120"/>
        <v>0.05170928601314273</v>
      </c>
      <c r="R129" s="19">
        <v>0.04788344305265757</v>
      </c>
      <c r="S129" s="28"/>
      <c r="T129" s="22">
        <f t="shared" si="59"/>
        <v>0.40545181369392574</v>
      </c>
      <c r="U129" s="22">
        <f t="shared" si="60"/>
        <v>0.4167039059110014</v>
      </c>
      <c r="V129" s="22">
        <v>0.5061870581646299</v>
      </c>
      <c r="W129" s="22">
        <f t="shared" si="61"/>
        <v>0.4657230301696042</v>
      </c>
      <c r="X129" s="22">
        <f t="shared" si="62"/>
        <v>0.5140073374631623</v>
      </c>
      <c r="Y129" s="22">
        <v>0.5061870581646299</v>
      </c>
    </row>
    <row r="130" spans="1:25" ht="15">
      <c r="A130" s="9"/>
      <c r="B130" s="10"/>
      <c r="C130" s="7"/>
      <c r="D130" s="50"/>
      <c r="E130" s="14" t="s">
        <v>6</v>
      </c>
      <c r="F130" s="1"/>
      <c r="G130" s="16">
        <v>472.74</v>
      </c>
      <c r="H130" s="16">
        <v>644.52</v>
      </c>
      <c r="I130" s="1"/>
      <c r="J130" s="16">
        <v>1081.64</v>
      </c>
      <c r="K130" s="16">
        <v>1715.41</v>
      </c>
      <c r="L130" s="3"/>
      <c r="M130" s="19">
        <f t="shared" si="74"/>
        <v>0.03887484891770132</v>
      </c>
      <c r="N130" s="19">
        <f t="shared" si="75"/>
        <v>0.043233356533562084</v>
      </c>
      <c r="O130" s="19">
        <v>0.04661247248865541</v>
      </c>
      <c r="P130" s="19">
        <f aca="true" t="shared" si="121" ref="P130:Q130">J130/J118-1</f>
        <v>0.0463568471152731</v>
      </c>
      <c r="Q130" s="19">
        <f t="shared" si="121"/>
        <v>0.046000841478807564</v>
      </c>
      <c r="R130" s="19">
        <v>0.04661247248865541</v>
      </c>
      <c r="S130" s="28"/>
      <c r="T130" s="22">
        <f t="shared" si="59"/>
        <v>0.40587250482936255</v>
      </c>
      <c r="U130" s="22">
        <f t="shared" si="60"/>
        <v>0.41741630884610154</v>
      </c>
      <c r="V130" s="22">
        <v>0.5087763050242406</v>
      </c>
      <c r="W130" s="22">
        <f t="shared" si="61"/>
        <v>0.46691444678986604</v>
      </c>
      <c r="X130" s="22">
        <f t="shared" si="62"/>
        <v>0.5158507247248452</v>
      </c>
      <c r="Y130" s="22">
        <v>0.5087763050242406</v>
      </c>
    </row>
    <row r="131" spans="1:25" ht="15">
      <c r="A131" s="9"/>
      <c r="B131" s="10"/>
      <c r="C131" s="7"/>
      <c r="D131" s="50"/>
      <c r="E131" s="14" t="s">
        <v>7</v>
      </c>
      <c r="F131" s="1"/>
      <c r="G131" s="16">
        <v>478.06</v>
      </c>
      <c r="H131" s="16">
        <v>649.64</v>
      </c>
      <c r="I131" s="1"/>
      <c r="J131" s="16">
        <v>1087.74</v>
      </c>
      <c r="K131" s="16">
        <v>1721.59</v>
      </c>
      <c r="L131" s="3"/>
      <c r="M131" s="19">
        <f t="shared" si="74"/>
        <v>0.04168391693722362</v>
      </c>
      <c r="N131" s="19">
        <f t="shared" si="75"/>
        <v>0.04393379399003705</v>
      </c>
      <c r="O131" s="19">
        <v>0.04704792186214557</v>
      </c>
      <c r="P131" s="19">
        <f aca="true" t="shared" si="122" ref="P131:Q131">J131/J119-1</f>
        <v>0.04724310897590178</v>
      </c>
      <c r="Q131" s="19">
        <f t="shared" si="122"/>
        <v>0.046597444283682066</v>
      </c>
      <c r="R131" s="19">
        <v>0.04704792186214557</v>
      </c>
      <c r="S131" s="28"/>
      <c r="T131" s="22">
        <f t="shared" si="59"/>
        <v>0.41044000858553337</v>
      </c>
      <c r="U131" s="22">
        <f t="shared" si="60"/>
        <v>0.4207322206894765</v>
      </c>
      <c r="V131" s="22">
        <v>0.5115554966819349</v>
      </c>
      <c r="W131" s="22">
        <f t="shared" si="61"/>
        <v>0.4695476501897201</v>
      </c>
      <c r="X131" s="22">
        <f t="shared" si="62"/>
        <v>0.5177091477716966</v>
      </c>
      <c r="Y131" s="22">
        <v>0.5115554966819349</v>
      </c>
    </row>
    <row r="132" spans="1:25" ht="15">
      <c r="A132" s="9"/>
      <c r="B132" s="10"/>
      <c r="C132" s="7"/>
      <c r="D132" s="50"/>
      <c r="E132" s="14" t="s">
        <v>8</v>
      </c>
      <c r="F132" s="1"/>
      <c r="G132" s="16">
        <v>482.12</v>
      </c>
      <c r="H132" s="16">
        <v>653.57</v>
      </c>
      <c r="I132" s="1"/>
      <c r="J132" s="16">
        <v>1087.66</v>
      </c>
      <c r="K132" s="16">
        <v>1718.19</v>
      </c>
      <c r="L132" s="3"/>
      <c r="M132" s="19">
        <f t="shared" si="74"/>
        <v>0.0406440890155193</v>
      </c>
      <c r="N132" s="19">
        <f t="shared" si="75"/>
        <v>0.0423763955342904</v>
      </c>
      <c r="O132" s="19">
        <v>0.04676813958817938</v>
      </c>
      <c r="P132" s="19">
        <f aca="true" t="shared" si="123" ref="P132:Q132">J132/J120-1</f>
        <v>0.04536455029506192</v>
      </c>
      <c r="Q132" s="19">
        <f t="shared" si="123"/>
        <v>0.04567474469613053</v>
      </c>
      <c r="R132" s="19">
        <v>0.04676813958817938</v>
      </c>
      <c r="S132" s="28"/>
      <c r="T132" s="22">
        <f t="shared" si="59"/>
        <v>0.4139257351362953</v>
      </c>
      <c r="U132" s="22">
        <f t="shared" si="60"/>
        <v>0.4232774420848796</v>
      </c>
      <c r="V132" s="22">
        <v>0.512592338010966</v>
      </c>
      <c r="W132" s="22">
        <f t="shared" si="61"/>
        <v>0.4695131163746401</v>
      </c>
      <c r="X132" s="22">
        <f t="shared" si="62"/>
        <v>0.516686714380225</v>
      </c>
      <c r="Y132" s="22">
        <v>0.512592338010966</v>
      </c>
    </row>
    <row r="133" spans="1:25" ht="15">
      <c r="A133" s="9"/>
      <c r="B133" s="10"/>
      <c r="C133" s="7"/>
      <c r="D133" s="50"/>
      <c r="E133" s="14" t="s">
        <v>9</v>
      </c>
      <c r="F133" s="1"/>
      <c r="G133" s="16">
        <v>486.24</v>
      </c>
      <c r="H133" s="16">
        <v>658.66</v>
      </c>
      <c r="I133" s="1"/>
      <c r="J133" s="16">
        <v>1092.26</v>
      </c>
      <c r="K133" s="16">
        <v>1724.53</v>
      </c>
      <c r="L133" s="3"/>
      <c r="M133" s="19">
        <f t="shared" si="74"/>
        <v>0.049265229494400264</v>
      </c>
      <c r="N133" s="19">
        <f t="shared" si="75"/>
        <v>0.04778721644236583</v>
      </c>
      <c r="O133" s="19">
        <v>0.049389864237010306</v>
      </c>
      <c r="P133" s="19">
        <f aca="true" t="shared" si="124" ref="P133:Q133">J133/J121-1</f>
        <v>0.04774146514594868</v>
      </c>
      <c r="Q133" s="19">
        <f t="shared" si="124"/>
        <v>0.046870067746400235</v>
      </c>
      <c r="R133" s="19">
        <v>0.049389864237010306</v>
      </c>
      <c r="S133" s="28"/>
      <c r="T133" s="22">
        <f t="shared" si="59"/>
        <v>0.4174629748873149</v>
      </c>
      <c r="U133" s="22">
        <f t="shared" si="60"/>
        <v>0.4265739247572973</v>
      </c>
      <c r="V133" s="22">
        <v>0.5150916110432572</v>
      </c>
      <c r="W133" s="22">
        <f t="shared" si="61"/>
        <v>0.47149881074174316</v>
      </c>
      <c r="X133" s="22">
        <f t="shared" si="62"/>
        <v>0.5185932519396163</v>
      </c>
      <c r="Y133" s="22">
        <v>0.5150916110432572</v>
      </c>
    </row>
    <row r="134" spans="1:25" ht="15">
      <c r="A134" s="9"/>
      <c r="B134" s="10"/>
      <c r="C134" s="7"/>
      <c r="D134" s="50"/>
      <c r="E134" s="14" t="s">
        <v>10</v>
      </c>
      <c r="F134" s="1"/>
      <c r="G134" s="16">
        <v>489.82</v>
      </c>
      <c r="H134" s="16">
        <v>662.79</v>
      </c>
      <c r="I134" s="1"/>
      <c r="J134" s="16">
        <v>1095.75</v>
      </c>
      <c r="K134" s="16">
        <v>1728.62</v>
      </c>
      <c r="L134" s="3"/>
      <c r="M134" s="19">
        <f t="shared" si="74"/>
        <v>0.061733211947804234</v>
      </c>
      <c r="N134" s="19">
        <f t="shared" si="75"/>
        <v>0.05605391883494515</v>
      </c>
      <c r="O134" s="19">
        <v>0.055143872764202406</v>
      </c>
      <c r="P134" s="19">
        <f aca="true" t="shared" si="125" ref="P134:Q134">J134/J122-1</f>
        <v>0.052856621250264135</v>
      </c>
      <c r="Q134" s="19">
        <f t="shared" si="125"/>
        <v>0.05066676391573366</v>
      </c>
      <c r="R134" s="19">
        <v>0.055143872764202406</v>
      </c>
      <c r="S134" s="28"/>
      <c r="T134" s="22">
        <f t="shared" si="59"/>
        <v>0.4205365958360163</v>
      </c>
      <c r="U134" s="22">
        <f t="shared" si="60"/>
        <v>0.42924867395908217</v>
      </c>
      <c r="V134" s="22">
        <v>0.5165702877180471</v>
      </c>
      <c r="W134" s="22">
        <f t="shared" si="61"/>
        <v>0.4730053484246105</v>
      </c>
      <c r="X134" s="22">
        <f t="shared" si="62"/>
        <v>0.5198231791664161</v>
      </c>
      <c r="Y134" s="22">
        <v>0.5165702877180471</v>
      </c>
    </row>
    <row r="135" spans="1:25" ht="15">
      <c r="A135" s="9"/>
      <c r="B135" s="10"/>
      <c r="C135" s="7"/>
      <c r="D135" s="50"/>
      <c r="E135" s="15" t="s">
        <v>11</v>
      </c>
      <c r="F135" s="1"/>
      <c r="G135" s="16">
        <v>489.69</v>
      </c>
      <c r="H135" s="16">
        <v>663.46</v>
      </c>
      <c r="I135" s="1"/>
      <c r="J135" s="16">
        <v>1097.84</v>
      </c>
      <c r="K135" s="16">
        <v>1732.96</v>
      </c>
      <c r="L135" s="3"/>
      <c r="M135" s="19">
        <f t="shared" si="74"/>
        <v>0.047868698108362695</v>
      </c>
      <c r="N135" s="19">
        <f t="shared" si="75"/>
        <v>0.047573934599655754</v>
      </c>
      <c r="O135" s="19">
        <v>0.05291754472244414</v>
      </c>
      <c r="P135" s="19">
        <f aca="true" t="shared" si="126" ref="P135:Q135">J135/J123-1</f>
        <v>0.04672825910776779</v>
      </c>
      <c r="Q135" s="19">
        <f t="shared" si="126"/>
        <v>0.047751484298480085</v>
      </c>
      <c r="R135" s="19">
        <v>0.05291754472244414</v>
      </c>
      <c r="S135" s="28"/>
      <c r="T135" s="22">
        <f t="shared" si="59"/>
        <v>0.4204249839021249</v>
      </c>
      <c r="U135" s="22">
        <f t="shared" si="60"/>
        <v>0.42968259211046134</v>
      </c>
      <c r="V135" s="22">
        <v>0.5185344136972495</v>
      </c>
      <c r="W135" s="22">
        <f t="shared" si="61"/>
        <v>0.47390754434357685</v>
      </c>
      <c r="X135" s="22">
        <f t="shared" si="62"/>
        <v>0.5211282853190593</v>
      </c>
      <c r="Y135" s="22">
        <v>0.5185344136972495</v>
      </c>
    </row>
    <row r="136" spans="1:25" ht="15">
      <c r="A136" s="9"/>
      <c r="B136" s="10"/>
      <c r="C136" s="7"/>
      <c r="D136" s="50"/>
      <c r="E136" s="15" t="s">
        <v>12</v>
      </c>
      <c r="F136" s="1"/>
      <c r="G136" s="16">
        <v>488.28</v>
      </c>
      <c r="H136" s="16">
        <v>662.41</v>
      </c>
      <c r="I136" s="1"/>
      <c r="J136" s="16">
        <v>1101.37</v>
      </c>
      <c r="K136" s="16">
        <v>1742.04</v>
      </c>
      <c r="L136" s="6"/>
      <c r="M136" s="19">
        <f t="shared" si="74"/>
        <v>0.03876100923286385</v>
      </c>
      <c r="N136" s="19">
        <f t="shared" si="75"/>
        <v>0.041541533671912934</v>
      </c>
      <c r="O136" s="19">
        <v>0.049481152262104144</v>
      </c>
      <c r="P136" s="19">
        <f aca="true" t="shared" si="127" ref="P136:Q136">J136/J124-1</f>
        <v>0.04163238284390225</v>
      </c>
      <c r="Q136" s="19">
        <f t="shared" si="127"/>
        <v>0.04473297550151423</v>
      </c>
      <c r="R136" s="19">
        <v>0.049481152262104144</v>
      </c>
      <c r="S136" s="28"/>
      <c r="T136" s="22">
        <f t="shared" si="59"/>
        <v>0.4192144236960721</v>
      </c>
      <c r="U136" s="22">
        <f t="shared" si="60"/>
        <v>0.42900257112695667</v>
      </c>
      <c r="V136" s="22">
        <v>0.5216533014070175</v>
      </c>
      <c r="W136" s="22">
        <f t="shared" si="61"/>
        <v>0.4754313489339842</v>
      </c>
      <c r="X136" s="22">
        <f t="shared" si="62"/>
        <v>0.5238587839056955</v>
      </c>
      <c r="Y136" s="22">
        <v>0.5216533014070175</v>
      </c>
    </row>
    <row r="137" spans="1:25" ht="15">
      <c r="A137" s="9"/>
      <c r="B137" s="10"/>
      <c r="C137" s="7"/>
      <c r="D137" s="50"/>
      <c r="E137" s="15" t="s">
        <v>13</v>
      </c>
      <c r="F137" s="1"/>
      <c r="G137" s="16">
        <v>488.1</v>
      </c>
      <c r="H137" s="16">
        <v>662.19</v>
      </c>
      <c r="I137" s="1"/>
      <c r="J137" s="16">
        <v>1103.38</v>
      </c>
      <c r="K137" s="16">
        <v>1747.32</v>
      </c>
      <c r="L137" s="6"/>
      <c r="M137" s="19">
        <f t="shared" si="74"/>
        <v>0.02729779218319206</v>
      </c>
      <c r="N137" s="19">
        <f t="shared" si="75"/>
        <v>0.033605968844629075</v>
      </c>
      <c r="O137" s="19">
        <v>0.049364119033464826</v>
      </c>
      <c r="P137" s="19">
        <f aca="true" t="shared" si="128" ref="P137:Q137">J137/J125-1</f>
        <v>0.037167243194465405</v>
      </c>
      <c r="Q137" s="19">
        <f t="shared" si="128"/>
        <v>0.04293328717492639</v>
      </c>
      <c r="R137" s="19">
        <v>0.049364119033464826</v>
      </c>
      <c r="S137" s="28"/>
      <c r="T137" s="22">
        <f aca="true" t="shared" si="129" ref="T137:T200">G137/$G$327</f>
        <v>0.41905988409529943</v>
      </c>
      <c r="U137" s="22">
        <f aca="true" t="shared" si="130" ref="U137:U200">H137/$H$327</f>
        <v>0.42886009053993673</v>
      </c>
      <c r="V137" s="22">
        <v>0.5239525144955419</v>
      </c>
      <c r="W137" s="22">
        <f aca="true" t="shared" si="131" ref="W137:W200">J137/$J$327</f>
        <v>0.47629901103787065</v>
      </c>
      <c r="X137" s="22">
        <f aca="true" t="shared" si="132" ref="X137:X200">K137/$K$327</f>
        <v>0.5254465628195104</v>
      </c>
      <c r="Y137" s="22">
        <v>0.5239525144955419</v>
      </c>
    </row>
    <row r="138" spans="1:25" ht="15">
      <c r="A138" s="9"/>
      <c r="B138" s="10"/>
      <c r="C138" s="7"/>
      <c r="D138" s="50"/>
      <c r="E138" s="15" t="s">
        <v>14</v>
      </c>
      <c r="F138" s="1"/>
      <c r="G138" s="16">
        <v>493.05</v>
      </c>
      <c r="H138" s="16">
        <v>667.65</v>
      </c>
      <c r="I138" s="1"/>
      <c r="J138" s="16">
        <v>1115.34</v>
      </c>
      <c r="K138" s="16">
        <v>1765.01</v>
      </c>
      <c r="L138" s="6"/>
      <c r="M138" s="19">
        <f t="shared" si="74"/>
        <v>0.03330119875932591</v>
      </c>
      <c r="N138" s="19">
        <f t="shared" si="75"/>
        <v>0.03767426679722097</v>
      </c>
      <c r="O138" s="19">
        <v>0.053881075134158074</v>
      </c>
      <c r="P138" s="19">
        <f aca="true" t="shared" si="133" ref="P138:Q138">J138/J126-1</f>
        <v>0.04090489122826657</v>
      </c>
      <c r="Q138" s="19">
        <f t="shared" si="133"/>
        <v>0.0451824173481532</v>
      </c>
      <c r="R138" s="19">
        <v>0.053881075134158074</v>
      </c>
      <c r="S138" s="28"/>
      <c r="T138" s="22">
        <f t="shared" si="129"/>
        <v>0.42330972311654863</v>
      </c>
      <c r="U138" s="22">
        <f t="shared" si="130"/>
        <v>0.43239619965416076</v>
      </c>
      <c r="V138" s="22">
        <v>0.5281900776317916</v>
      </c>
      <c r="W138" s="22">
        <f t="shared" si="131"/>
        <v>0.4814618163923386</v>
      </c>
      <c r="X138" s="22">
        <f t="shared" si="132"/>
        <v>0.530766223612197</v>
      </c>
      <c r="Y138" s="22">
        <v>0.5281900776317916</v>
      </c>
    </row>
    <row r="139" spans="1:25" ht="15">
      <c r="A139" s="9"/>
      <c r="B139" s="10"/>
      <c r="C139" s="7"/>
      <c r="D139" s="50"/>
      <c r="E139" s="15" t="s">
        <v>15</v>
      </c>
      <c r="F139" s="1"/>
      <c r="G139" s="16">
        <v>505.07</v>
      </c>
      <c r="H139" s="16">
        <v>679.71</v>
      </c>
      <c r="I139" s="1"/>
      <c r="J139" s="16">
        <v>1126.77</v>
      </c>
      <c r="K139" s="16">
        <v>1776.33</v>
      </c>
      <c r="L139" s="6"/>
      <c r="M139" s="19">
        <f t="shared" si="74"/>
        <v>0.05301893086481524</v>
      </c>
      <c r="N139" s="19">
        <f t="shared" si="75"/>
        <v>0.05067008795387462</v>
      </c>
      <c r="O139" s="19">
        <v>0.057004794045939056</v>
      </c>
      <c r="P139" s="19">
        <f aca="true" t="shared" si="134" ref="P139:Q139">J139/J127-1</f>
        <v>0.04735922366195089</v>
      </c>
      <c r="Q139" s="19">
        <f t="shared" si="134"/>
        <v>0.04847715736040592</v>
      </c>
      <c r="R139" s="19">
        <v>0.057004794045939056</v>
      </c>
      <c r="S139" s="28"/>
      <c r="T139" s="22">
        <f t="shared" si="129"/>
        <v>0.4336295342348143</v>
      </c>
      <c r="U139" s="22">
        <f t="shared" si="130"/>
        <v>0.44020672637898545</v>
      </c>
      <c r="V139" s="22">
        <v>0.5304892907203062</v>
      </c>
      <c r="W139" s="22">
        <f t="shared" si="131"/>
        <v>0.48639583522190133</v>
      </c>
      <c r="X139" s="22">
        <f t="shared" si="132"/>
        <v>0.534170325374391</v>
      </c>
      <c r="Y139" s="22">
        <v>0.5304892907203062</v>
      </c>
    </row>
    <row r="140" spans="1:25" ht="15">
      <c r="A140" s="9"/>
      <c r="B140" s="10"/>
      <c r="C140" s="7"/>
      <c r="D140" s="49">
        <v>2003</v>
      </c>
      <c r="E140" s="14" t="s">
        <v>4</v>
      </c>
      <c r="F140" s="1"/>
      <c r="G140" s="16">
        <v>504.88</v>
      </c>
      <c r="H140" s="16">
        <v>681.29</v>
      </c>
      <c r="I140" s="1"/>
      <c r="J140" s="16">
        <v>1128.79</v>
      </c>
      <c r="K140" s="16">
        <v>1782.55</v>
      </c>
      <c r="L140" s="6"/>
      <c r="M140" s="19">
        <f t="shared" si="74"/>
        <v>0.04073218997361483</v>
      </c>
      <c r="N140" s="19">
        <f t="shared" si="75"/>
        <v>0.04148895513261475</v>
      </c>
      <c r="O140" s="19">
        <v>0.05157061539820185</v>
      </c>
      <c r="P140" s="19">
        <f aca="true" t="shared" si="135" ref="P140:Q140">J140/J128-1</f>
        <v>0.04130958201492607</v>
      </c>
      <c r="Q140" s="19">
        <f t="shared" si="135"/>
        <v>0.04465060127991749</v>
      </c>
      <c r="R140" s="19">
        <v>0.05157061539820185</v>
      </c>
      <c r="S140" s="28"/>
      <c r="T140" s="22">
        <f t="shared" si="129"/>
        <v>0.43346640910066536</v>
      </c>
      <c r="U140" s="22">
        <f t="shared" si="130"/>
        <v>0.4412299960494019</v>
      </c>
      <c r="V140" s="22">
        <v>0.532633848219918</v>
      </c>
      <c r="W140" s="22">
        <f t="shared" si="131"/>
        <v>0.48726781405267267</v>
      </c>
      <c r="X140" s="22">
        <f t="shared" si="132"/>
        <v>0.5360407770493775</v>
      </c>
      <c r="Y140" s="22">
        <v>0.532633848219918</v>
      </c>
    </row>
    <row r="141" spans="1:25" ht="15">
      <c r="A141" s="9"/>
      <c r="B141" s="10"/>
      <c r="C141" s="7"/>
      <c r="D141" s="50"/>
      <c r="E141" s="14" t="s">
        <v>5</v>
      </c>
      <c r="F141" s="1"/>
      <c r="G141" s="16">
        <v>501.43</v>
      </c>
      <c r="H141" s="16">
        <v>679.8</v>
      </c>
      <c r="I141" s="1"/>
      <c r="J141" s="16">
        <v>1128.13</v>
      </c>
      <c r="K141" s="16">
        <v>1785.24</v>
      </c>
      <c r="L141" s="6"/>
      <c r="M141" s="19">
        <f t="shared" si="74"/>
        <v>0.0617893065113817</v>
      </c>
      <c r="N141" s="19">
        <f t="shared" si="75"/>
        <v>0.056541605794038</v>
      </c>
      <c r="O141" s="19">
        <v>0.055169977327781394</v>
      </c>
      <c r="P141" s="19">
        <f aca="true" t="shared" si="136" ref="P141:Q141">J141/J129-1</f>
        <v>0.045649191754411955</v>
      </c>
      <c r="Q141" s="19">
        <f t="shared" si="136"/>
        <v>0.04443976411120465</v>
      </c>
      <c r="R141" s="19">
        <v>0.055169977327781394</v>
      </c>
      <c r="S141" s="28"/>
      <c r="T141" s="22">
        <f t="shared" si="129"/>
        <v>0.43050440008585533</v>
      </c>
      <c r="U141" s="22">
        <f t="shared" si="130"/>
        <v>0.44026501389185724</v>
      </c>
      <c r="V141" s="22">
        <v>0.534113386687189</v>
      </c>
      <c r="W141" s="22">
        <f t="shared" si="131"/>
        <v>0.4869829100782623</v>
      </c>
      <c r="X141" s="22">
        <f t="shared" si="132"/>
        <v>0.5368497022914537</v>
      </c>
      <c r="Y141" s="22">
        <v>0.534113386687189</v>
      </c>
    </row>
    <row r="142" spans="1:25" ht="15">
      <c r="A142" s="9"/>
      <c r="B142" s="10"/>
      <c r="C142" s="7"/>
      <c r="D142" s="50"/>
      <c r="E142" s="14" t="s">
        <v>6</v>
      </c>
      <c r="F142" s="1"/>
      <c r="G142" s="16">
        <v>511.4</v>
      </c>
      <c r="H142" s="16">
        <v>690.72</v>
      </c>
      <c r="I142" s="1"/>
      <c r="J142" s="16">
        <v>1140.45</v>
      </c>
      <c r="K142" s="16">
        <v>1799.95</v>
      </c>
      <c r="L142" s="6"/>
      <c r="M142" s="19">
        <f t="shared" si="74"/>
        <v>0.0817785675001057</v>
      </c>
      <c r="N142" s="19">
        <f t="shared" si="75"/>
        <v>0.07168125116365665</v>
      </c>
      <c r="O142" s="19">
        <v>0.05642671094894225</v>
      </c>
      <c r="P142" s="19">
        <f aca="true" t="shared" si="137" ref="P142:Q142">J142/J130-1</f>
        <v>0.05437114012055755</v>
      </c>
      <c r="Q142" s="19">
        <f t="shared" si="137"/>
        <v>0.04928267877650239</v>
      </c>
      <c r="R142" s="19">
        <v>0.05642671094894225</v>
      </c>
      <c r="S142" s="28"/>
      <c r="T142" s="22">
        <f t="shared" si="129"/>
        <v>0.4390641768619875</v>
      </c>
      <c r="U142" s="22">
        <f t="shared" si="130"/>
        <v>0.44733723212030546</v>
      </c>
      <c r="V142" s="22">
        <v>0.5374848785255144</v>
      </c>
      <c r="W142" s="22">
        <f t="shared" si="131"/>
        <v>0.49230111760059053</v>
      </c>
      <c r="X142" s="22">
        <f t="shared" si="132"/>
        <v>0.5412732302880856</v>
      </c>
      <c r="Y142" s="22">
        <v>0.5374848785255144</v>
      </c>
    </row>
    <row r="143" spans="1:25" ht="15">
      <c r="A143" s="9"/>
      <c r="B143" s="10"/>
      <c r="C143" s="7"/>
      <c r="D143" s="50"/>
      <c r="E143" s="14" t="s">
        <v>7</v>
      </c>
      <c r="F143" s="1"/>
      <c r="G143" s="16">
        <v>505.47</v>
      </c>
      <c r="H143" s="16">
        <v>684.96</v>
      </c>
      <c r="I143" s="1"/>
      <c r="J143" s="16">
        <v>1134.21</v>
      </c>
      <c r="K143" s="16">
        <v>1793.67</v>
      </c>
      <c r="L143" s="6"/>
      <c r="M143" s="19">
        <f t="shared" si="74"/>
        <v>0.05733589925950722</v>
      </c>
      <c r="N143" s="19">
        <f t="shared" si="75"/>
        <v>0.05436857336370915</v>
      </c>
      <c r="O143" s="19">
        <v>0.05248111921111942</v>
      </c>
      <c r="P143" s="19">
        <f aca="true" t="shared" si="138" ref="P143:Q143">J143/J131-1</f>
        <v>0.04272160626620325</v>
      </c>
      <c r="Q143" s="19">
        <f t="shared" si="138"/>
        <v>0.041868272933741624</v>
      </c>
      <c r="R143" s="19">
        <v>0.05248111921111942</v>
      </c>
      <c r="S143" s="28"/>
      <c r="T143" s="22">
        <f t="shared" si="129"/>
        <v>0.4339729555698648</v>
      </c>
      <c r="U143" s="22">
        <f t="shared" si="130"/>
        <v>0.44360683129650863</v>
      </c>
      <c r="V143" s="22">
        <v>0.5384025016864028</v>
      </c>
      <c r="W143" s="22">
        <f t="shared" si="131"/>
        <v>0.48960748002434634</v>
      </c>
      <c r="X143" s="22">
        <f t="shared" si="132"/>
        <v>0.5393847356708967</v>
      </c>
      <c r="Y143" s="22">
        <v>0.5384025016864028</v>
      </c>
    </row>
    <row r="144" spans="1:25" ht="15">
      <c r="A144" s="9"/>
      <c r="B144" s="10"/>
      <c r="C144" s="7"/>
      <c r="D144" s="50"/>
      <c r="E144" s="14" t="s">
        <v>8</v>
      </c>
      <c r="F144" s="1"/>
      <c r="G144" s="16">
        <v>506.44</v>
      </c>
      <c r="H144" s="16">
        <v>685.71</v>
      </c>
      <c r="I144" s="1"/>
      <c r="J144" s="16">
        <v>1128.35</v>
      </c>
      <c r="K144" s="16">
        <v>1781.82</v>
      </c>
      <c r="L144" s="6"/>
      <c r="M144" s="19">
        <f t="shared" si="74"/>
        <v>0.05044387289471497</v>
      </c>
      <c r="N144" s="19">
        <f t="shared" si="75"/>
        <v>0.049176063772816914</v>
      </c>
      <c r="O144" s="19">
        <v>0.04696298424343581</v>
      </c>
      <c r="P144" s="19">
        <f aca="true" t="shared" si="139" ref="P144:Q144">J144/J132-1</f>
        <v>0.03741058786753193</v>
      </c>
      <c r="Q144" s="19">
        <f t="shared" si="139"/>
        <v>0.037033156984966675</v>
      </c>
      <c r="R144" s="19">
        <v>0.04696298424343581</v>
      </c>
      <c r="S144" s="28"/>
      <c r="T144" s="22">
        <f t="shared" si="129"/>
        <v>0.43480575230736207</v>
      </c>
      <c r="U144" s="22">
        <f t="shared" si="130"/>
        <v>0.4440925605704405</v>
      </c>
      <c r="V144" s="22">
        <v>0.5366652039042809</v>
      </c>
      <c r="W144" s="22">
        <f t="shared" si="131"/>
        <v>0.48707787806973235</v>
      </c>
      <c r="X144" s="22">
        <f t="shared" si="132"/>
        <v>0.5358212545859145</v>
      </c>
      <c r="Y144" s="22">
        <v>0.5366652039042809</v>
      </c>
    </row>
    <row r="145" spans="1:25" ht="15">
      <c r="A145" s="9"/>
      <c r="B145" s="10"/>
      <c r="C145" s="7"/>
      <c r="D145" s="50"/>
      <c r="E145" s="14" t="s">
        <v>9</v>
      </c>
      <c r="F145" s="1"/>
      <c r="G145" s="16">
        <v>507.38</v>
      </c>
      <c r="H145" s="16">
        <v>687.14</v>
      </c>
      <c r="I145" s="1"/>
      <c r="J145" s="16">
        <v>1129.65</v>
      </c>
      <c r="K145" s="16">
        <v>1783.57</v>
      </c>
      <c r="L145" s="6"/>
      <c r="M145" s="19">
        <f t="shared" si="74"/>
        <v>0.04347647252385656</v>
      </c>
      <c r="N145" s="19">
        <f t="shared" si="75"/>
        <v>0.04323930404153886</v>
      </c>
      <c r="O145" s="19">
        <v>0.04274373414466037</v>
      </c>
      <c r="P145" s="19">
        <f aca="true" t="shared" si="140" ref="P145:Q145">J145/J133-1</f>
        <v>0.034231776316994145</v>
      </c>
      <c r="Q145" s="19">
        <f t="shared" si="140"/>
        <v>0.034235414866659264</v>
      </c>
      <c r="R145" s="19">
        <v>0.04274373414466037</v>
      </c>
      <c r="S145" s="28"/>
      <c r="T145" s="22">
        <f t="shared" si="129"/>
        <v>0.4356127924447306</v>
      </c>
      <c r="U145" s="22">
        <f t="shared" si="130"/>
        <v>0.44501868438607056</v>
      </c>
      <c r="V145" s="22">
        <v>0.5371085499258349</v>
      </c>
      <c r="W145" s="22">
        <f t="shared" si="131"/>
        <v>0.4876390525647833</v>
      </c>
      <c r="X145" s="22">
        <f t="shared" si="132"/>
        <v>0.536347507066819</v>
      </c>
      <c r="Y145" s="22">
        <v>0.5371085499258349</v>
      </c>
    </row>
    <row r="146" spans="1:25" ht="15">
      <c r="A146" s="9"/>
      <c r="B146" s="10"/>
      <c r="C146" s="7"/>
      <c r="D146" s="50"/>
      <c r="E146" s="14" t="s">
        <v>10</v>
      </c>
      <c r="F146" s="1"/>
      <c r="G146" s="16">
        <v>511.72</v>
      </c>
      <c r="H146" s="16">
        <v>691.33</v>
      </c>
      <c r="I146" s="1"/>
      <c r="J146" s="16">
        <v>1133.73</v>
      </c>
      <c r="K146" s="16">
        <v>1787.2</v>
      </c>
      <c r="L146" s="6"/>
      <c r="M146" s="19">
        <f t="shared" si="74"/>
        <v>0.04471030174349777</v>
      </c>
      <c r="N146" s="19">
        <f t="shared" si="75"/>
        <v>0.04306039620392599</v>
      </c>
      <c r="O146" s="19">
        <v>0.04126581773181437</v>
      </c>
      <c r="P146" s="19">
        <f aca="true" t="shared" si="141" ref="P146:Q146">J146/J134-1</f>
        <v>0.03466119096509246</v>
      </c>
      <c r="Q146" s="19">
        <f t="shared" si="141"/>
        <v>0.033888303965012634</v>
      </c>
      <c r="R146" s="19">
        <v>0.04126581773181437</v>
      </c>
      <c r="S146" s="28"/>
      <c r="T146" s="22">
        <f t="shared" si="129"/>
        <v>0.43933891393002794</v>
      </c>
      <c r="U146" s="22">
        <f t="shared" si="130"/>
        <v>0.44773229192977004</v>
      </c>
      <c r="V146" s="22">
        <v>0.537886983056691</v>
      </c>
      <c r="W146" s="22">
        <f t="shared" si="131"/>
        <v>0.48940027713386597</v>
      </c>
      <c r="X146" s="22">
        <f t="shared" si="132"/>
        <v>0.5374391050700668</v>
      </c>
      <c r="Y146" s="22">
        <v>0.537886983056691</v>
      </c>
    </row>
    <row r="147" spans="1:25" ht="15">
      <c r="A147" s="9"/>
      <c r="B147" s="10"/>
      <c r="C147" s="7"/>
      <c r="D147" s="50"/>
      <c r="E147" s="15" t="s">
        <v>11</v>
      </c>
      <c r="F147" s="1"/>
      <c r="G147" s="16">
        <v>510.17</v>
      </c>
      <c r="H147" s="16">
        <v>690.36</v>
      </c>
      <c r="I147" s="1"/>
      <c r="J147" s="16">
        <v>1134.82</v>
      </c>
      <c r="K147" s="16">
        <v>1790.88</v>
      </c>
      <c r="L147" s="6"/>
      <c r="M147" s="19">
        <f t="shared" si="74"/>
        <v>0.041822377422450874</v>
      </c>
      <c r="N147" s="19">
        <f t="shared" si="75"/>
        <v>0.04054502155367312</v>
      </c>
      <c r="O147" s="19">
        <v>0.04043346423422278</v>
      </c>
      <c r="P147" s="19">
        <f aca="true" t="shared" si="142" ref="P147:Q147">J147/J135-1</f>
        <v>0.033684325584784736</v>
      </c>
      <c r="Q147" s="19">
        <f t="shared" si="142"/>
        <v>0.03342258332563941</v>
      </c>
      <c r="R147" s="19">
        <v>0.04043346423422278</v>
      </c>
      <c r="S147" s="28"/>
      <c r="T147" s="22">
        <f t="shared" si="129"/>
        <v>0.43800815625670747</v>
      </c>
      <c r="U147" s="22">
        <f t="shared" si="130"/>
        <v>0.44710408206881813</v>
      </c>
      <c r="V147" s="22">
        <v>0.5395005563676909</v>
      </c>
      <c r="W147" s="22">
        <f t="shared" si="131"/>
        <v>0.48987080036433167</v>
      </c>
      <c r="X147" s="22">
        <f t="shared" si="132"/>
        <v>0.5385457388584832</v>
      </c>
      <c r="Y147" s="22">
        <v>0.5395005563676909</v>
      </c>
    </row>
    <row r="148" spans="1:25" ht="15">
      <c r="A148" s="9"/>
      <c r="B148" s="10"/>
      <c r="C148" s="7"/>
      <c r="D148" s="50"/>
      <c r="E148" s="15" t="s">
        <v>12</v>
      </c>
      <c r="F148" s="1"/>
      <c r="G148" s="16">
        <v>514.42</v>
      </c>
      <c r="H148" s="16">
        <v>694.73</v>
      </c>
      <c r="I148" s="1"/>
      <c r="J148" s="16">
        <v>1143.7</v>
      </c>
      <c r="K148" s="16">
        <v>1803.91</v>
      </c>
      <c r="L148" s="6"/>
      <c r="M148" s="19">
        <f t="shared" si="74"/>
        <v>0.053534857049234</v>
      </c>
      <c r="N148" s="19">
        <f t="shared" si="75"/>
        <v>0.04879153394423397</v>
      </c>
      <c r="O148" s="19">
        <v>0.04036960173930115</v>
      </c>
      <c r="P148" s="19">
        <f aca="true" t="shared" si="143" ref="P148:Q148">J148/J136-1</f>
        <v>0.0384339504435387</v>
      </c>
      <c r="Q148" s="19">
        <f t="shared" si="143"/>
        <v>0.0355158320130422</v>
      </c>
      <c r="R148" s="19">
        <v>0.04036960173930115</v>
      </c>
      <c r="S148" s="28"/>
      <c r="T148" s="22">
        <f t="shared" si="129"/>
        <v>0.44165700794161833</v>
      </c>
      <c r="U148" s="22">
        <f t="shared" si="130"/>
        <v>0.44993426463826125</v>
      </c>
      <c r="V148" s="22">
        <v>0.5427122374308104</v>
      </c>
      <c r="W148" s="22">
        <f t="shared" si="131"/>
        <v>0.4937040538382177</v>
      </c>
      <c r="X148" s="22">
        <f t="shared" si="132"/>
        <v>0.5424640644734469</v>
      </c>
      <c r="Y148" s="22">
        <v>0.5427122374308104</v>
      </c>
    </row>
    <row r="149" spans="1:25" ht="15">
      <c r="A149" s="9"/>
      <c r="B149" s="10"/>
      <c r="C149" s="7"/>
      <c r="D149" s="50"/>
      <c r="E149" s="15" t="s">
        <v>13</v>
      </c>
      <c r="F149" s="1"/>
      <c r="G149" s="16">
        <v>517.17</v>
      </c>
      <c r="H149" s="16">
        <v>697.49</v>
      </c>
      <c r="I149" s="1"/>
      <c r="J149" s="16">
        <v>1148.68</v>
      </c>
      <c r="K149" s="16">
        <v>1810.18</v>
      </c>
      <c r="L149" s="6"/>
      <c r="M149" s="19">
        <f aca="true" t="shared" si="144" ref="M149:M212">G149/G137-1</f>
        <v>0.059557467732022085</v>
      </c>
      <c r="N149" s="19">
        <f aca="true" t="shared" si="145" ref="N149:N212">H149/H137-1</f>
        <v>0.05330796297135265</v>
      </c>
      <c r="O149" s="19">
        <v>0.03960210948876819</v>
      </c>
      <c r="P149" s="19">
        <f aca="true" t="shared" si="146" ref="P149:Q149">J149/J137-1</f>
        <v>0.0410556653192915</v>
      </c>
      <c r="Q149" s="19">
        <f t="shared" si="146"/>
        <v>0.035975093285717685</v>
      </c>
      <c r="R149" s="19">
        <v>0.03960210948876819</v>
      </c>
      <c r="S149" s="28"/>
      <c r="T149" s="22">
        <f t="shared" si="129"/>
        <v>0.4440180296200901</v>
      </c>
      <c r="U149" s="22">
        <f t="shared" si="130"/>
        <v>0.45172174836633056</v>
      </c>
      <c r="V149" s="22">
        <v>0.5447021393415098</v>
      </c>
      <c r="W149" s="22">
        <f t="shared" si="131"/>
        <v>0.49585378382695106</v>
      </c>
      <c r="X149" s="22">
        <f t="shared" si="132"/>
        <v>0.544349551933602</v>
      </c>
      <c r="Y149" s="22">
        <v>0.5447021393415098</v>
      </c>
    </row>
    <row r="150" spans="1:25" ht="15">
      <c r="A150" s="9"/>
      <c r="B150" s="10"/>
      <c r="C150" s="7"/>
      <c r="D150" s="50"/>
      <c r="E150" s="15" t="s">
        <v>14</v>
      </c>
      <c r="F150" s="1"/>
      <c r="G150" s="16">
        <v>523.12</v>
      </c>
      <c r="H150" s="16">
        <v>704.4</v>
      </c>
      <c r="I150" s="1"/>
      <c r="J150" s="16">
        <v>1163.65</v>
      </c>
      <c r="K150" s="16">
        <v>1831.96</v>
      </c>
      <c r="L150" s="6"/>
      <c r="M150" s="19">
        <f t="shared" si="144"/>
        <v>0.06098772943920494</v>
      </c>
      <c r="N150" s="19">
        <f t="shared" si="145"/>
        <v>0.05504381037968997</v>
      </c>
      <c r="O150" s="19">
        <v>0.03982119502625037</v>
      </c>
      <c r="P150" s="19">
        <f aca="true" t="shared" si="147" ref="P150:Q150">J150/J138-1</f>
        <v>0.04331414635895792</v>
      </c>
      <c r="Q150" s="19">
        <f t="shared" si="147"/>
        <v>0.037931796420416886</v>
      </c>
      <c r="R150" s="19">
        <v>0.03982119502625037</v>
      </c>
      <c r="S150" s="28"/>
      <c r="T150" s="22">
        <f t="shared" si="129"/>
        <v>0.44912642197896546</v>
      </c>
      <c r="U150" s="22">
        <f t="shared" si="130"/>
        <v>0.45619693407682294</v>
      </c>
      <c r="V150" s="22">
        <v>0.5492232377240974</v>
      </c>
      <c r="W150" s="22">
        <f t="shared" si="131"/>
        <v>0.5023159239738061</v>
      </c>
      <c r="X150" s="22">
        <f t="shared" si="132"/>
        <v>0.5508991399530884</v>
      </c>
      <c r="Y150" s="22">
        <v>0.5492232377240974</v>
      </c>
    </row>
    <row r="151" spans="1:25" ht="15">
      <c r="A151" s="9"/>
      <c r="B151" s="10"/>
      <c r="C151" s="7"/>
      <c r="D151" s="50"/>
      <c r="E151" s="15" t="s">
        <v>15</v>
      </c>
      <c r="F151" s="1"/>
      <c r="G151" s="16">
        <v>534.44</v>
      </c>
      <c r="H151" s="16">
        <v>716.69</v>
      </c>
      <c r="I151" s="1"/>
      <c r="J151" s="16">
        <v>1175.46</v>
      </c>
      <c r="K151" s="16">
        <v>1845.28</v>
      </c>
      <c r="L151" s="6"/>
      <c r="M151" s="19">
        <f t="shared" si="144"/>
        <v>0.05815035539628188</v>
      </c>
      <c r="N151" s="19">
        <f t="shared" si="145"/>
        <v>0.05440555531035307</v>
      </c>
      <c r="O151" s="19">
        <v>0.03976521806733113</v>
      </c>
      <c r="P151" s="19">
        <f aca="true" t="shared" si="148" ref="P151:Q151">J151/J139-1</f>
        <v>0.04321201309939027</v>
      </c>
      <c r="Q151" s="19">
        <f t="shared" si="148"/>
        <v>0.03881598576841028</v>
      </c>
      <c r="R151" s="19">
        <v>0.03976521806733113</v>
      </c>
      <c r="S151" s="28"/>
      <c r="T151" s="22">
        <f t="shared" si="129"/>
        <v>0.4588452457608929</v>
      </c>
      <c r="U151" s="22">
        <f t="shared" si="130"/>
        <v>0.46415641777898675</v>
      </c>
      <c r="V151" s="22">
        <v>0.5515843130481829</v>
      </c>
      <c r="W151" s="22">
        <f t="shared" si="131"/>
        <v>0.507413978424999</v>
      </c>
      <c r="X151" s="22">
        <f t="shared" si="132"/>
        <v>0.5549046731220304</v>
      </c>
      <c r="Y151" s="22">
        <v>0.5515843130481829</v>
      </c>
    </row>
    <row r="152" spans="1:25" ht="15">
      <c r="A152" s="9"/>
      <c r="B152" s="10"/>
      <c r="C152" s="7"/>
      <c r="D152" s="49">
        <v>2004</v>
      </c>
      <c r="E152" s="14" t="s">
        <v>4</v>
      </c>
      <c r="F152" s="1"/>
      <c r="G152" s="16">
        <v>533.96</v>
      </c>
      <c r="H152" s="16">
        <v>718.79</v>
      </c>
      <c r="I152" s="1"/>
      <c r="J152" s="16">
        <v>1179.26</v>
      </c>
      <c r="K152" s="16">
        <v>1852.01</v>
      </c>
      <c r="L152" s="6"/>
      <c r="M152" s="19">
        <f t="shared" si="144"/>
        <v>0.057597845032483</v>
      </c>
      <c r="N152" s="19">
        <f t="shared" si="145"/>
        <v>0.05504263969821954</v>
      </c>
      <c r="O152" s="19">
        <v>0.04201509872241194</v>
      </c>
      <c r="P152" s="19">
        <f aca="true" t="shared" si="149" ref="P152:Q152">J152/J140-1</f>
        <v>0.044711593830562</v>
      </c>
      <c r="Q152" s="19">
        <f t="shared" si="149"/>
        <v>0.038966648901854084</v>
      </c>
      <c r="R152" s="19">
        <v>0.04201509872241194</v>
      </c>
      <c r="S152" s="28"/>
      <c r="T152" s="22">
        <f t="shared" si="129"/>
        <v>0.4584331401588324</v>
      </c>
      <c r="U152" s="22">
        <f t="shared" si="130"/>
        <v>0.465516459745996</v>
      </c>
      <c r="V152" s="22">
        <v>0.5550125119357759</v>
      </c>
      <c r="W152" s="22">
        <f t="shared" si="131"/>
        <v>0.5090543346413016</v>
      </c>
      <c r="X152" s="22">
        <f t="shared" si="132"/>
        <v>0.5569284898057376</v>
      </c>
      <c r="Y152" s="22">
        <v>0.5550125119357759</v>
      </c>
    </row>
    <row r="153" spans="1:25" ht="15">
      <c r="A153" s="9"/>
      <c r="B153" s="10"/>
      <c r="C153" s="7"/>
      <c r="D153" s="50"/>
      <c r="E153" s="14" t="s">
        <v>5</v>
      </c>
      <c r="F153" s="1"/>
      <c r="G153" s="16">
        <v>530.18</v>
      </c>
      <c r="H153" s="16">
        <v>716.62</v>
      </c>
      <c r="I153" s="1"/>
      <c r="J153" s="16">
        <v>1179.54</v>
      </c>
      <c r="K153" s="16">
        <v>1855.56</v>
      </c>
      <c r="L153" s="6"/>
      <c r="M153" s="19">
        <f t="shared" si="144"/>
        <v>0.05733601898570084</v>
      </c>
      <c r="N153" s="19">
        <f t="shared" si="145"/>
        <v>0.0541629891144455</v>
      </c>
      <c r="O153" s="19">
        <v>0.04534442653488924</v>
      </c>
      <c r="P153" s="19">
        <f aca="true" t="shared" si="150" ref="P153:Q153">J153/J141-1</f>
        <v>0.04557098915905078</v>
      </c>
      <c r="Q153" s="19">
        <f t="shared" si="150"/>
        <v>0.039389661894199124</v>
      </c>
      <c r="R153" s="19">
        <v>0.04534442653488924</v>
      </c>
      <c r="S153" s="28"/>
      <c r="T153" s="22">
        <f t="shared" si="129"/>
        <v>0.45518780854260565</v>
      </c>
      <c r="U153" s="22">
        <f t="shared" si="130"/>
        <v>0.4641110830467531</v>
      </c>
      <c r="V153" s="22">
        <v>0.5583324519111272</v>
      </c>
      <c r="W153" s="22">
        <f t="shared" si="131"/>
        <v>0.5091752029940817</v>
      </c>
      <c r="X153" s="22">
        <f t="shared" si="132"/>
        <v>0.5579960305527154</v>
      </c>
      <c r="Y153" s="22">
        <v>0.5583324519111272</v>
      </c>
    </row>
    <row r="154" spans="1:25" ht="15">
      <c r="A154" s="9"/>
      <c r="B154" s="10"/>
      <c r="C154" s="7"/>
      <c r="D154" s="50"/>
      <c r="E154" s="14" t="s">
        <v>6</v>
      </c>
      <c r="F154" s="1"/>
      <c r="G154" s="16">
        <v>531.18</v>
      </c>
      <c r="H154" s="16">
        <v>717.71</v>
      </c>
      <c r="I154" s="1"/>
      <c r="J154" s="16">
        <v>1183.18</v>
      </c>
      <c r="K154" s="16">
        <v>1860.44</v>
      </c>
      <c r="L154" s="6"/>
      <c r="M154" s="19">
        <f t="shared" si="144"/>
        <v>0.03867813844348844</v>
      </c>
      <c r="N154" s="19">
        <f t="shared" si="145"/>
        <v>0.03907516794069954</v>
      </c>
      <c r="O154" s="19">
        <v>0.04230728652134119</v>
      </c>
      <c r="P154" s="19">
        <f aca="true" t="shared" si="151" ref="P154:Q154">J154/J142-1</f>
        <v>0.03746766627208564</v>
      </c>
      <c r="Q154" s="19">
        <f t="shared" si="151"/>
        <v>0.033606489069140766</v>
      </c>
      <c r="R154" s="19">
        <v>0.04230728652134119</v>
      </c>
      <c r="S154" s="28"/>
      <c r="T154" s="22">
        <f t="shared" si="129"/>
        <v>0.4560463618802318</v>
      </c>
      <c r="U154" s="22">
        <f t="shared" si="130"/>
        <v>0.4648170095915341</v>
      </c>
      <c r="V154" s="22">
        <v>0.5602244052821816</v>
      </c>
      <c r="W154" s="22">
        <f t="shared" si="131"/>
        <v>0.5107464915802242</v>
      </c>
      <c r="X154" s="22">
        <f t="shared" si="132"/>
        <v>0.5594635231851808</v>
      </c>
      <c r="Y154" s="22">
        <v>0.5602244052821816</v>
      </c>
    </row>
    <row r="155" spans="1:25" ht="15">
      <c r="A155" s="9"/>
      <c r="B155" s="10"/>
      <c r="C155" s="7"/>
      <c r="D155" s="50"/>
      <c r="E155" s="14" t="s">
        <v>7</v>
      </c>
      <c r="F155" s="1"/>
      <c r="G155" s="16">
        <v>535.19</v>
      </c>
      <c r="H155" s="16">
        <v>721.99</v>
      </c>
      <c r="I155" s="1"/>
      <c r="J155" s="16">
        <v>1188.26</v>
      </c>
      <c r="K155" s="16">
        <v>1866.06</v>
      </c>
      <c r="L155" s="6"/>
      <c r="M155" s="19">
        <f t="shared" si="144"/>
        <v>0.05879676340831308</v>
      </c>
      <c r="N155" s="19">
        <f t="shared" si="145"/>
        <v>0.05406155103947663</v>
      </c>
      <c r="O155" s="19">
        <v>0.04210113080364586</v>
      </c>
      <c r="P155" s="19">
        <f aca="true" t="shared" si="152" ref="P155:Q155">J155/J143-1</f>
        <v>0.047654314456758495</v>
      </c>
      <c r="Q155" s="19">
        <f t="shared" si="152"/>
        <v>0.04035859439027245</v>
      </c>
      <c r="R155" s="19">
        <v>0.04210113080364586</v>
      </c>
      <c r="S155" s="28"/>
      <c r="T155" s="22">
        <f t="shared" si="129"/>
        <v>0.4594891607641125</v>
      </c>
      <c r="U155" s="22">
        <f t="shared" si="130"/>
        <v>0.4675889046481054</v>
      </c>
      <c r="V155" s="22">
        <v>0.5610698558349122</v>
      </c>
      <c r="W155" s="22">
        <f t="shared" si="131"/>
        <v>0.5129393888378075</v>
      </c>
      <c r="X155" s="22">
        <f t="shared" si="132"/>
        <v>0.5611535454381428</v>
      </c>
      <c r="Y155" s="22">
        <v>0.5610698558349122</v>
      </c>
    </row>
    <row r="156" spans="1:25" ht="15">
      <c r="A156" s="9"/>
      <c r="B156" s="10"/>
      <c r="C156" s="7"/>
      <c r="D156" s="50"/>
      <c r="E156" s="14" t="s">
        <v>8</v>
      </c>
      <c r="F156" s="1"/>
      <c r="G156" s="16">
        <v>537.02</v>
      </c>
      <c r="H156" s="16">
        <v>723.77</v>
      </c>
      <c r="I156" s="1"/>
      <c r="J156" s="16">
        <v>1184.04</v>
      </c>
      <c r="K156" s="16">
        <v>1858.1</v>
      </c>
      <c r="L156" s="6"/>
      <c r="M156" s="19">
        <f t="shared" si="144"/>
        <v>0.060382276281494285</v>
      </c>
      <c r="N156" s="19">
        <f t="shared" si="145"/>
        <v>0.0555045135698764</v>
      </c>
      <c r="O156" s="19">
        <v>0.042852202647388316</v>
      </c>
      <c r="P156" s="19">
        <f aca="true" t="shared" si="153" ref="P156:Q156">J156/J144-1</f>
        <v>0.049355253245890074</v>
      </c>
      <c r="Q156" s="19">
        <f t="shared" si="153"/>
        <v>0.042810160397795505</v>
      </c>
      <c r="R156" s="19">
        <v>0.042852202647388316</v>
      </c>
      <c r="S156" s="28"/>
      <c r="T156" s="22">
        <f t="shared" si="129"/>
        <v>0.46106031337196823</v>
      </c>
      <c r="U156" s="22">
        <f t="shared" si="130"/>
        <v>0.4687417021249037</v>
      </c>
      <c r="V156" s="22">
        <v>0.559662489975789</v>
      </c>
      <c r="W156" s="22">
        <f t="shared" si="131"/>
        <v>0.5111177300923347</v>
      </c>
      <c r="X156" s="22">
        <f t="shared" si="132"/>
        <v>0.5587598484392855</v>
      </c>
      <c r="Y156" s="22">
        <v>0.559662489975789</v>
      </c>
    </row>
    <row r="157" spans="1:25" ht="15">
      <c r="A157" s="9"/>
      <c r="B157" s="10"/>
      <c r="C157" s="7"/>
      <c r="D157" s="50"/>
      <c r="E157" s="14" t="s">
        <v>9</v>
      </c>
      <c r="F157" s="1"/>
      <c r="G157" s="16">
        <v>530.96</v>
      </c>
      <c r="H157" s="16">
        <v>719.62</v>
      </c>
      <c r="I157" s="1"/>
      <c r="J157" s="16">
        <v>1179.4</v>
      </c>
      <c r="K157" s="16">
        <v>1856.8</v>
      </c>
      <c r="L157" s="6"/>
      <c r="M157" s="19">
        <f t="shared" si="144"/>
        <v>0.046474043123497344</v>
      </c>
      <c r="N157" s="19">
        <f t="shared" si="145"/>
        <v>0.04726838781034437</v>
      </c>
      <c r="O157" s="19">
        <v>0.04366145813336453</v>
      </c>
      <c r="P157" s="19">
        <f aca="true" t="shared" si="154" ref="P157:Q157">J157/J145-1</f>
        <v>0.044040189439206845</v>
      </c>
      <c r="Q157" s="19">
        <f t="shared" si="154"/>
        <v>0.04105810256956555</v>
      </c>
      <c r="R157" s="19">
        <v>0.04366145813336453</v>
      </c>
      <c r="S157" s="28"/>
      <c r="T157" s="22">
        <f t="shared" si="129"/>
        <v>0.4558574801459541</v>
      </c>
      <c r="U157" s="22">
        <f t="shared" si="130"/>
        <v>0.4660540001424806</v>
      </c>
      <c r="V157" s="22">
        <v>0.5605594923914938</v>
      </c>
      <c r="W157" s="22">
        <f t="shared" si="131"/>
        <v>0.5091147688176917</v>
      </c>
      <c r="X157" s="22">
        <f t="shared" si="132"/>
        <v>0.5583689180248992</v>
      </c>
      <c r="Y157" s="22">
        <v>0.5605594923914938</v>
      </c>
    </row>
    <row r="158" spans="1:25" ht="15">
      <c r="A158" s="9"/>
      <c r="B158" s="10"/>
      <c r="C158" s="7"/>
      <c r="D158" s="50"/>
      <c r="E158" s="14" t="s">
        <v>10</v>
      </c>
      <c r="F158" s="1"/>
      <c r="G158" s="16">
        <v>533.63</v>
      </c>
      <c r="H158" s="16">
        <v>723.18</v>
      </c>
      <c r="I158" s="1"/>
      <c r="J158" s="16">
        <v>1182.9</v>
      </c>
      <c r="K158" s="16">
        <v>1862.08</v>
      </c>
      <c r="L158" s="6"/>
      <c r="M158" s="19">
        <f t="shared" si="144"/>
        <v>0.042816383959978</v>
      </c>
      <c r="N158" s="19">
        <f t="shared" si="145"/>
        <v>0.04607061750538799</v>
      </c>
      <c r="O158" s="19">
        <v>0.04488254631538924</v>
      </c>
      <c r="P158" s="19">
        <f aca="true" t="shared" si="155" ref="P158:Q158">J158/J146-1</f>
        <v>0.043370114577544916</v>
      </c>
      <c r="Q158" s="19">
        <f t="shared" si="155"/>
        <v>0.041897940913160125</v>
      </c>
      <c r="R158" s="19">
        <v>0.04488254631538924</v>
      </c>
      <c r="S158" s="28"/>
      <c r="T158" s="22">
        <f t="shared" si="129"/>
        <v>0.45814981755741574</v>
      </c>
      <c r="U158" s="22">
        <f t="shared" si="130"/>
        <v>0.4683595950960772</v>
      </c>
      <c r="V158" s="22">
        <v>0.562028720486178</v>
      </c>
      <c r="W158" s="22">
        <f t="shared" si="131"/>
        <v>0.510625623227444</v>
      </c>
      <c r="X158" s="22">
        <f t="shared" si="132"/>
        <v>0.5599566969387141</v>
      </c>
      <c r="Y158" s="22">
        <v>0.562028720486178</v>
      </c>
    </row>
    <row r="159" spans="1:25" ht="15">
      <c r="A159" s="9"/>
      <c r="B159" s="10"/>
      <c r="C159" s="7"/>
      <c r="D159" s="50"/>
      <c r="E159" s="15" t="s">
        <v>11</v>
      </c>
      <c r="F159" s="1"/>
      <c r="G159" s="16">
        <v>544.08</v>
      </c>
      <c r="H159" s="16">
        <v>733.77</v>
      </c>
      <c r="I159" s="1"/>
      <c r="J159" s="16">
        <v>1195.13</v>
      </c>
      <c r="K159" s="16">
        <v>1876.04</v>
      </c>
      <c r="L159" s="6"/>
      <c r="M159" s="19">
        <f t="shared" si="144"/>
        <v>0.06646804006507634</v>
      </c>
      <c r="N159" s="19">
        <f t="shared" si="145"/>
        <v>0.06288023639840068</v>
      </c>
      <c r="O159" s="19">
        <v>0.048188281160435054</v>
      </c>
      <c r="P159" s="19">
        <f aca="true" t="shared" si="156" ref="P159:Q159">J159/J147-1</f>
        <v>0.053144992157346804</v>
      </c>
      <c r="Q159" s="19">
        <f t="shared" si="156"/>
        <v>0.04755204145448033</v>
      </c>
      <c r="R159" s="19">
        <v>0.048188281160435054</v>
      </c>
      <c r="S159" s="28"/>
      <c r="T159" s="22">
        <f t="shared" si="129"/>
        <v>0.46712169993560854</v>
      </c>
      <c r="U159" s="22">
        <f t="shared" si="130"/>
        <v>0.47521809244399543</v>
      </c>
      <c r="V159" s="22">
        <v>0.5654981608641484</v>
      </c>
      <c r="W159" s="22">
        <f t="shared" si="131"/>
        <v>0.5159049802078073</v>
      </c>
      <c r="X159" s="22">
        <f t="shared" si="132"/>
        <v>0.5641546881578156</v>
      </c>
      <c r="Y159" s="22">
        <v>0.5654981608641484</v>
      </c>
    </row>
    <row r="160" spans="1:25" ht="15">
      <c r="A160" s="9"/>
      <c r="B160" s="10"/>
      <c r="C160" s="7"/>
      <c r="D160" s="50"/>
      <c r="E160" s="15" t="s">
        <v>12</v>
      </c>
      <c r="F160" s="1"/>
      <c r="G160" s="16">
        <v>557.91</v>
      </c>
      <c r="H160" s="16">
        <v>749.09</v>
      </c>
      <c r="I160" s="1"/>
      <c r="J160" s="16">
        <v>1213.32</v>
      </c>
      <c r="K160" s="16">
        <v>1899.83</v>
      </c>
      <c r="L160" s="6"/>
      <c r="M160" s="19">
        <f t="shared" si="144"/>
        <v>0.08454181408187855</v>
      </c>
      <c r="N160" s="19">
        <f t="shared" si="145"/>
        <v>0.07824622515221735</v>
      </c>
      <c r="O160" s="19">
        <v>0.05060080740917372</v>
      </c>
      <c r="P160" s="19">
        <f aca="true" t="shared" si="157" ref="P160:Q160">J160/J148-1</f>
        <v>0.06087260645274095</v>
      </c>
      <c r="Q160" s="19">
        <f t="shared" si="157"/>
        <v>0.05317338448148745</v>
      </c>
      <c r="R160" s="19">
        <v>0.05060080740917372</v>
      </c>
      <c r="S160" s="28"/>
      <c r="T160" s="22">
        <f t="shared" si="129"/>
        <v>0.4789954925949774</v>
      </c>
      <c r="U160" s="22">
        <f t="shared" si="130"/>
        <v>0.48513992241284404</v>
      </c>
      <c r="V160" s="22">
        <v>0.5701739148356486</v>
      </c>
      <c r="W160" s="22">
        <f t="shared" si="131"/>
        <v>0.5237571064116344</v>
      </c>
      <c r="X160" s="22">
        <f t="shared" si="132"/>
        <v>0.5713087147410837</v>
      </c>
      <c r="Y160" s="22">
        <v>0.5701739148356486</v>
      </c>
    </row>
    <row r="161" spans="1:25" ht="15">
      <c r="A161" s="9"/>
      <c r="B161" s="10"/>
      <c r="C161" s="7"/>
      <c r="D161" s="50"/>
      <c r="E161" s="15" t="s">
        <v>13</v>
      </c>
      <c r="F161" s="1"/>
      <c r="G161" s="16">
        <v>574.4</v>
      </c>
      <c r="H161" s="16">
        <v>766.24</v>
      </c>
      <c r="I161" s="1"/>
      <c r="J161" s="16">
        <v>1232.85</v>
      </c>
      <c r="K161" s="16">
        <v>1922.08</v>
      </c>
      <c r="L161" s="6"/>
      <c r="M161" s="19">
        <f t="shared" si="144"/>
        <v>0.11065993773807459</v>
      </c>
      <c r="N161" s="19">
        <f t="shared" si="145"/>
        <v>0.09856772140102366</v>
      </c>
      <c r="O161" s="19">
        <v>0.054012360284308114</v>
      </c>
      <c r="P161" s="19">
        <f aca="true" t="shared" si="158" ref="P161:Q161">J161/J149-1</f>
        <v>0.07327541177699604</v>
      </c>
      <c r="Q161" s="19">
        <f t="shared" si="158"/>
        <v>0.06181705686727268</v>
      </c>
      <c r="R161" s="19">
        <v>0.054012360284308114</v>
      </c>
      <c r="S161" s="28"/>
      <c r="T161" s="22">
        <f t="shared" si="129"/>
        <v>0.49315303713243186</v>
      </c>
      <c r="U161" s="22">
        <f t="shared" si="130"/>
        <v>0.49624693181008633</v>
      </c>
      <c r="V161" s="22">
        <v>0.5741227875392568</v>
      </c>
      <c r="W161" s="22">
        <f t="shared" si="131"/>
        <v>0.5321876740180524</v>
      </c>
      <c r="X161" s="22">
        <f t="shared" si="132"/>
        <v>0.5779996391411559</v>
      </c>
      <c r="Y161" s="22">
        <v>0.5741227875392568</v>
      </c>
    </row>
    <row r="162" spans="1:25" ht="15">
      <c r="A162" s="9"/>
      <c r="B162" s="10"/>
      <c r="C162" s="7"/>
      <c r="D162" s="50"/>
      <c r="E162" s="15" t="s">
        <v>14</v>
      </c>
      <c r="F162" s="1"/>
      <c r="G162" s="16">
        <v>582.05</v>
      </c>
      <c r="H162" s="16">
        <v>774.81</v>
      </c>
      <c r="I162" s="1"/>
      <c r="J162" s="16">
        <v>1249.94</v>
      </c>
      <c r="K162" s="16">
        <v>1946.43</v>
      </c>
      <c r="L162" s="6"/>
      <c r="M162" s="19">
        <f t="shared" si="144"/>
        <v>0.11265101697507252</v>
      </c>
      <c r="N162" s="19">
        <f t="shared" si="145"/>
        <v>0.09995741056218055</v>
      </c>
      <c r="O162" s="19">
        <v>0.05425294261200775</v>
      </c>
      <c r="P162" s="19">
        <f aca="true" t="shared" si="159" ref="P162:Q162">J162/J150-1</f>
        <v>0.0741545997507842</v>
      </c>
      <c r="Q162" s="19">
        <f t="shared" si="159"/>
        <v>0.06248498875521302</v>
      </c>
      <c r="R162" s="19">
        <v>0.05425294261200775</v>
      </c>
      <c r="S162" s="28"/>
      <c r="T162" s="22">
        <f t="shared" si="129"/>
        <v>0.4997209701652715</v>
      </c>
      <c r="U162" s="22">
        <f t="shared" si="130"/>
        <v>0.501797198313548</v>
      </c>
      <c r="V162" s="22">
        <v>0.5790202145215241</v>
      </c>
      <c r="W162" s="22">
        <f t="shared" si="131"/>
        <v>0.539564960264529</v>
      </c>
      <c r="X162" s="22">
        <f t="shared" si="132"/>
        <v>0.5853220665183136</v>
      </c>
      <c r="Y162" s="22">
        <v>0.5790202145215241</v>
      </c>
    </row>
    <row r="163" spans="1:25" ht="15">
      <c r="A163" s="9"/>
      <c r="B163" s="10"/>
      <c r="C163" s="7"/>
      <c r="D163" s="50"/>
      <c r="E163" s="15" t="s">
        <v>15</v>
      </c>
      <c r="F163" s="1"/>
      <c r="G163" s="16">
        <v>576.81</v>
      </c>
      <c r="H163" s="16">
        <v>771.25</v>
      </c>
      <c r="I163" s="1"/>
      <c r="J163" s="16">
        <v>1245.67</v>
      </c>
      <c r="K163" s="16">
        <v>1944.58</v>
      </c>
      <c r="L163" s="6"/>
      <c r="M163" s="19">
        <f t="shared" si="144"/>
        <v>0.0792792455654514</v>
      </c>
      <c r="N163" s="19">
        <f t="shared" si="145"/>
        <v>0.07612775398010285</v>
      </c>
      <c r="O163" s="19">
        <v>0.05190848256009595</v>
      </c>
      <c r="P163" s="19">
        <f aca="true" t="shared" si="160" ref="P163:Q163">J163/J151-1</f>
        <v>0.059729807904990384</v>
      </c>
      <c r="Q163" s="19">
        <f t="shared" si="160"/>
        <v>0.053812971473163884</v>
      </c>
      <c r="R163" s="19">
        <v>0.05190848256009595</v>
      </c>
      <c r="S163" s="28"/>
      <c r="T163" s="22">
        <f t="shared" si="129"/>
        <v>0.4952221506761107</v>
      </c>
      <c r="U163" s="22">
        <f t="shared" si="130"/>
        <v>0.4994916033599513</v>
      </c>
      <c r="V163" s="22">
        <v>0.580216217742467</v>
      </c>
      <c r="W163" s="22">
        <f t="shared" si="131"/>
        <v>0.5377217178846312</v>
      </c>
      <c r="X163" s="22">
        <f t="shared" si="132"/>
        <v>0.5847657424670716</v>
      </c>
      <c r="Y163" s="22">
        <v>0.580216217742467</v>
      </c>
    </row>
    <row r="164" spans="1:25" ht="15">
      <c r="A164" s="9"/>
      <c r="B164" s="10"/>
      <c r="C164" s="7"/>
      <c r="D164" s="49">
        <v>2005</v>
      </c>
      <c r="E164" s="14" t="s">
        <v>4</v>
      </c>
      <c r="F164" s="1"/>
      <c r="G164" s="16">
        <v>556.47</v>
      </c>
      <c r="H164" s="16">
        <v>753.34</v>
      </c>
      <c r="I164" s="1"/>
      <c r="J164" s="16">
        <v>1227.91</v>
      </c>
      <c r="K164" s="16">
        <v>1929.53</v>
      </c>
      <c r="L164" s="6"/>
      <c r="M164" s="19">
        <f t="shared" si="144"/>
        <v>0.04215671585886582</v>
      </c>
      <c r="N164" s="19">
        <f t="shared" si="145"/>
        <v>0.048066890190459066</v>
      </c>
      <c r="O164" s="19">
        <v>0.04544821244461161</v>
      </c>
      <c r="P164" s="19">
        <f aca="true" t="shared" si="161" ref="P164:Q164">J164/J152-1</f>
        <v>0.04125468514152941</v>
      </c>
      <c r="Q164" s="19">
        <f t="shared" si="161"/>
        <v>0.04185722539295145</v>
      </c>
      <c r="R164" s="19">
        <v>0.04544821244461161</v>
      </c>
      <c r="S164" s="28"/>
      <c r="T164" s="22">
        <f t="shared" si="129"/>
        <v>0.4777591757887959</v>
      </c>
      <c r="U164" s="22">
        <f t="shared" si="130"/>
        <v>0.487892388298458</v>
      </c>
      <c r="V164" s="22">
        <v>0.5802368384876507</v>
      </c>
      <c r="W164" s="22">
        <f t="shared" si="131"/>
        <v>0.5300552109368593</v>
      </c>
      <c r="X164" s="22">
        <f t="shared" si="132"/>
        <v>0.5802399711312924</v>
      </c>
      <c r="Y164" s="22">
        <v>0.5802368384876507</v>
      </c>
    </row>
    <row r="165" spans="1:25" ht="15">
      <c r="A165" s="9"/>
      <c r="B165" s="10"/>
      <c r="C165" s="7"/>
      <c r="D165" s="50"/>
      <c r="E165" s="14" t="s">
        <v>5</v>
      </c>
      <c r="F165" s="1"/>
      <c r="G165" s="16">
        <v>553.55</v>
      </c>
      <c r="H165" s="16">
        <v>751.3</v>
      </c>
      <c r="I165" s="1"/>
      <c r="J165" s="16">
        <v>1226.4</v>
      </c>
      <c r="K165" s="16">
        <v>1928.63</v>
      </c>
      <c r="L165" s="6"/>
      <c r="M165" s="19">
        <f t="shared" si="144"/>
        <v>0.044079369270813684</v>
      </c>
      <c r="N165" s="19">
        <f t="shared" si="145"/>
        <v>0.048393848901788994</v>
      </c>
      <c r="O165" s="19">
        <v>0.0426942431097479</v>
      </c>
      <c r="P165" s="19">
        <f aca="true" t="shared" si="162" ref="P165:Q165">J165/J153-1</f>
        <v>0.0397273513403531</v>
      </c>
      <c r="Q165" s="19">
        <f t="shared" si="162"/>
        <v>0.03937894759533522</v>
      </c>
      <c r="R165" s="19">
        <v>0.0426942431097479</v>
      </c>
      <c r="S165" s="28"/>
      <c r="T165" s="22">
        <f t="shared" si="129"/>
        <v>0.4752522000429276</v>
      </c>
      <c r="U165" s="22">
        <f t="shared" si="130"/>
        <v>0.48657120467336323</v>
      </c>
      <c r="V165" s="22">
        <v>0.5821700333490825</v>
      </c>
      <c r="W165" s="22">
        <f t="shared" si="131"/>
        <v>0.5294033851772232</v>
      </c>
      <c r="X165" s="22">
        <f t="shared" si="132"/>
        <v>0.5799693269982559</v>
      </c>
      <c r="Y165" s="22">
        <v>0.5821700333490825</v>
      </c>
    </row>
    <row r="166" spans="1:25" ht="15">
      <c r="A166" s="9"/>
      <c r="B166" s="10"/>
      <c r="C166" s="7"/>
      <c r="D166" s="50"/>
      <c r="E166" s="14" t="s">
        <v>6</v>
      </c>
      <c r="F166" s="1"/>
      <c r="G166" s="16">
        <v>560.32</v>
      </c>
      <c r="H166" s="16">
        <v>757.95</v>
      </c>
      <c r="I166" s="1"/>
      <c r="J166" s="16">
        <v>1235.28</v>
      </c>
      <c r="K166" s="16">
        <v>1938.51</v>
      </c>
      <c r="L166" s="6"/>
      <c r="M166" s="19">
        <f t="shared" si="144"/>
        <v>0.05485899318498455</v>
      </c>
      <c r="N166" s="19">
        <f t="shared" si="145"/>
        <v>0.05606721377715229</v>
      </c>
      <c r="O166" s="19">
        <v>0.04385674322732358</v>
      </c>
      <c r="P166" s="19">
        <f aca="true" t="shared" si="163" ref="P166:Q166">J166/J154-1</f>
        <v>0.044033874811947316</v>
      </c>
      <c r="Q166" s="19">
        <f t="shared" si="163"/>
        <v>0.04196319150308536</v>
      </c>
      <c r="R166" s="19">
        <v>0.04385674322732358</v>
      </c>
      <c r="S166" s="28"/>
      <c r="T166" s="22">
        <f t="shared" si="129"/>
        <v>0.4810646061386564</v>
      </c>
      <c r="U166" s="22">
        <f t="shared" si="130"/>
        <v>0.49087800423555933</v>
      </c>
      <c r="V166" s="22">
        <v>0.5847940231743223</v>
      </c>
      <c r="W166" s="22">
        <f t="shared" si="131"/>
        <v>0.5332366386511092</v>
      </c>
      <c r="X166" s="22">
        <f t="shared" si="132"/>
        <v>0.5829403981475912</v>
      </c>
      <c r="Y166" s="22">
        <v>0.5847940231743223</v>
      </c>
    </row>
    <row r="167" spans="1:25" ht="15">
      <c r="A167" s="9"/>
      <c r="B167" s="10"/>
      <c r="C167" s="7"/>
      <c r="D167" s="50"/>
      <c r="E167" s="14" t="s">
        <v>7</v>
      </c>
      <c r="F167" s="1"/>
      <c r="G167" s="16">
        <v>578.86</v>
      </c>
      <c r="H167" s="16">
        <v>775.87</v>
      </c>
      <c r="I167" s="1"/>
      <c r="J167" s="16">
        <v>1253.4</v>
      </c>
      <c r="K167" s="16">
        <v>1955.4</v>
      </c>
      <c r="L167" s="6"/>
      <c r="M167" s="19">
        <f t="shared" si="144"/>
        <v>0.08159718978306763</v>
      </c>
      <c r="N167" s="19">
        <f t="shared" si="145"/>
        <v>0.07462707239712452</v>
      </c>
      <c r="O167" s="19">
        <v>0.045995810209850996</v>
      </c>
      <c r="P167" s="19">
        <f aca="true" t="shared" si="164" ref="P167:Q167">J167/J155-1</f>
        <v>0.054819652264656016</v>
      </c>
      <c r="Q167" s="19">
        <f t="shared" si="164"/>
        <v>0.04787627407478867</v>
      </c>
      <c r="R167" s="19">
        <v>0.045995810209850996</v>
      </c>
      <c r="S167" s="28"/>
      <c r="T167" s="22">
        <f t="shared" si="129"/>
        <v>0.49698218501824426</v>
      </c>
      <c r="U167" s="22">
        <f t="shared" si="130"/>
        <v>0.5024836956873717</v>
      </c>
      <c r="V167" s="22">
        <v>0.5868767184383632</v>
      </c>
      <c r="W167" s="22">
        <f t="shared" si="131"/>
        <v>0.5410585477667413</v>
      </c>
      <c r="X167" s="22">
        <f t="shared" si="132"/>
        <v>0.5880194863775786</v>
      </c>
      <c r="Y167" s="22">
        <v>0.5868767184383632</v>
      </c>
    </row>
    <row r="168" spans="1:25" ht="15">
      <c r="A168" s="9"/>
      <c r="B168" s="10"/>
      <c r="C168" s="7"/>
      <c r="D168" s="50"/>
      <c r="E168" s="14" t="s">
        <v>8</v>
      </c>
      <c r="F168" s="1"/>
      <c r="G168" s="16">
        <v>589.48</v>
      </c>
      <c r="H168" s="16">
        <v>786.2</v>
      </c>
      <c r="I168" s="1"/>
      <c r="J168" s="16">
        <v>1254.93</v>
      </c>
      <c r="K168" s="16">
        <v>1950.01</v>
      </c>
      <c r="L168" s="6"/>
      <c r="M168" s="19">
        <f t="shared" si="144"/>
        <v>0.0976872369744144</v>
      </c>
      <c r="N168" s="19">
        <f t="shared" si="145"/>
        <v>0.086256683753126</v>
      </c>
      <c r="O168" s="19">
        <v>0.04599172830523268</v>
      </c>
      <c r="P168" s="19">
        <f aca="true" t="shared" si="165" ref="P168:Q168">J168/J156-1</f>
        <v>0.059871288132157696</v>
      </c>
      <c r="Q168" s="19">
        <f t="shared" si="165"/>
        <v>0.049464506754211435</v>
      </c>
      <c r="R168" s="19">
        <v>0.04599172830523268</v>
      </c>
      <c r="S168" s="28"/>
      <c r="T168" s="22">
        <f t="shared" si="129"/>
        <v>0.5061000214638335</v>
      </c>
      <c r="U168" s="22">
        <f t="shared" si="130"/>
        <v>0.5091738068869935</v>
      </c>
      <c r="V168" s="22">
        <v>0.5854023351573856</v>
      </c>
      <c r="W168" s="22">
        <f t="shared" si="131"/>
        <v>0.5417190069801474</v>
      </c>
      <c r="X168" s="22">
        <f t="shared" si="132"/>
        <v>0.5863986287363926</v>
      </c>
      <c r="Y168" s="22">
        <v>0.5854023351573856</v>
      </c>
    </row>
    <row r="169" spans="1:25" ht="15">
      <c r="A169" s="9"/>
      <c r="B169" s="10"/>
      <c r="C169" s="7"/>
      <c r="D169" s="50"/>
      <c r="E169" s="14" t="s">
        <v>9</v>
      </c>
      <c r="F169" s="1"/>
      <c r="G169" s="16">
        <v>575.65</v>
      </c>
      <c r="H169" s="16">
        <v>774.35</v>
      </c>
      <c r="I169" s="1"/>
      <c r="J169" s="16">
        <v>1242.47</v>
      </c>
      <c r="K169" s="16">
        <v>1940.48</v>
      </c>
      <c r="L169" s="6"/>
      <c r="M169" s="19">
        <f t="shared" si="144"/>
        <v>0.08416829893023947</v>
      </c>
      <c r="N169" s="19">
        <f t="shared" si="145"/>
        <v>0.07605402851504972</v>
      </c>
      <c r="O169" s="19">
        <v>0.04331552277513029</v>
      </c>
      <c r="P169" s="19">
        <f aca="true" t="shared" si="166" ref="P169:Q169">J169/J157-1</f>
        <v>0.053476343903679835</v>
      </c>
      <c r="Q169" s="19">
        <f t="shared" si="166"/>
        <v>0.045066781559672586</v>
      </c>
      <c r="R169" s="19">
        <v>0.04331552277513029</v>
      </c>
      <c r="S169" s="28"/>
      <c r="T169" s="22">
        <f t="shared" si="129"/>
        <v>0.4942262288044645</v>
      </c>
      <c r="U169" s="22">
        <f t="shared" si="130"/>
        <v>0.5014992843588698</v>
      </c>
      <c r="V169" s="22">
        <v>0.5848404198509931</v>
      </c>
      <c r="W169" s="22">
        <f t="shared" si="131"/>
        <v>0.536340365281429</v>
      </c>
      <c r="X169" s="22">
        <f t="shared" si="132"/>
        <v>0.583532808083238</v>
      </c>
      <c r="Y169" s="22">
        <v>0.5848404198509931</v>
      </c>
    </row>
    <row r="170" spans="1:25" ht="15">
      <c r="A170" s="9"/>
      <c r="B170" s="10"/>
      <c r="C170" s="7"/>
      <c r="D170" s="50"/>
      <c r="E170" s="14" t="s">
        <v>10</v>
      </c>
      <c r="F170" s="1"/>
      <c r="G170" s="16">
        <v>580.37</v>
      </c>
      <c r="H170" s="16">
        <v>779.98</v>
      </c>
      <c r="I170" s="1"/>
      <c r="J170" s="16">
        <v>1247.48</v>
      </c>
      <c r="K170" s="16">
        <v>1947.27</v>
      </c>
      <c r="L170" s="6"/>
      <c r="M170" s="19">
        <f t="shared" si="144"/>
        <v>0.0875887787418248</v>
      </c>
      <c r="N170" s="19">
        <f t="shared" si="145"/>
        <v>0.07854199507729764</v>
      </c>
      <c r="O170" s="19">
        <v>0.04466071068224009</v>
      </c>
      <c r="P170" s="19">
        <f aca="true" t="shared" si="167" ref="P170:Q170">J170/J158-1</f>
        <v>0.054594640290810625</v>
      </c>
      <c r="Q170" s="19">
        <f t="shared" si="167"/>
        <v>0.0457499140745834</v>
      </c>
      <c r="R170" s="19">
        <v>0.04466071068224009</v>
      </c>
      <c r="S170" s="28"/>
      <c r="T170" s="22">
        <f t="shared" si="129"/>
        <v>0.49827860055805967</v>
      </c>
      <c r="U170" s="22">
        <f t="shared" si="130"/>
        <v>0.5051454921085184</v>
      </c>
      <c r="V170" s="22">
        <v>0.5871293225669207</v>
      </c>
      <c r="W170" s="22">
        <f t="shared" si="131"/>
        <v>0.5385030454508174</v>
      </c>
      <c r="X170" s="22">
        <f t="shared" si="132"/>
        <v>0.5855746677091478</v>
      </c>
      <c r="Y170" s="22">
        <v>0.5871293225669207</v>
      </c>
    </row>
    <row r="171" spans="1:25" ht="15">
      <c r="A171" s="9"/>
      <c r="B171" s="10"/>
      <c r="C171" s="7"/>
      <c r="D171" s="50"/>
      <c r="E171" s="15" t="s">
        <v>11</v>
      </c>
      <c r="F171" s="1"/>
      <c r="G171" s="16">
        <v>578.25</v>
      </c>
      <c r="H171" s="16">
        <v>778.91</v>
      </c>
      <c r="I171" s="1"/>
      <c r="J171" s="16">
        <v>1247</v>
      </c>
      <c r="K171" s="16">
        <v>1949.09</v>
      </c>
      <c r="L171" s="6"/>
      <c r="M171" s="19">
        <f t="shared" si="144"/>
        <v>0.06280326422584914</v>
      </c>
      <c r="N171" s="19">
        <f t="shared" si="145"/>
        <v>0.06151791433282905</v>
      </c>
      <c r="O171" s="19">
        <v>0.039491316833039525</v>
      </c>
      <c r="P171" s="19">
        <f aca="true" t="shared" si="168" ref="P171:Q171">J171/J159-1</f>
        <v>0.04340113627806175</v>
      </c>
      <c r="Q171" s="19">
        <f t="shared" si="168"/>
        <v>0.038938402166265096</v>
      </c>
      <c r="R171" s="19">
        <v>0.039491316833039525</v>
      </c>
      <c r="S171" s="28"/>
      <c r="T171" s="22">
        <f t="shared" si="129"/>
        <v>0.49645846748229233</v>
      </c>
      <c r="U171" s="22">
        <f t="shared" si="130"/>
        <v>0.5044525183443755</v>
      </c>
      <c r="V171" s="22">
        <v>0.5878304279033356</v>
      </c>
      <c r="W171" s="22">
        <f t="shared" si="131"/>
        <v>0.538295842560337</v>
      </c>
      <c r="X171" s="22">
        <f t="shared" si="132"/>
        <v>0.5861219702892885</v>
      </c>
      <c r="Y171" s="22">
        <v>0.5878304279033356</v>
      </c>
    </row>
    <row r="172" spans="1:25" ht="15">
      <c r="A172" s="9"/>
      <c r="B172" s="10"/>
      <c r="C172" s="7"/>
      <c r="D172" s="50"/>
      <c r="E172" s="15" t="s">
        <v>12</v>
      </c>
      <c r="F172" s="1"/>
      <c r="G172" s="16">
        <v>578.39</v>
      </c>
      <c r="H172" s="16">
        <v>780.54</v>
      </c>
      <c r="I172" s="1"/>
      <c r="J172" s="16">
        <v>1252.14</v>
      </c>
      <c r="K172" s="16">
        <v>1959.6</v>
      </c>
      <c r="L172" s="6"/>
      <c r="M172" s="19">
        <f t="shared" si="144"/>
        <v>0.03670842967503729</v>
      </c>
      <c r="N172" s="19">
        <f t="shared" si="145"/>
        <v>0.04198427425275986</v>
      </c>
      <c r="O172" s="19">
        <v>0.03509882280608645</v>
      </c>
      <c r="P172" s="19">
        <f aca="true" t="shared" si="169" ref="P172:Q172">J172/J160-1</f>
        <v>0.031994857086341755</v>
      </c>
      <c r="Q172" s="19">
        <f t="shared" si="169"/>
        <v>0.03146070964244174</v>
      </c>
      <c r="R172" s="19">
        <v>0.03509882280608645</v>
      </c>
      <c r="S172" s="28"/>
      <c r="T172" s="22">
        <f t="shared" si="129"/>
        <v>0.49657866494956</v>
      </c>
      <c r="U172" s="22">
        <f t="shared" si="130"/>
        <v>0.5055081699663875</v>
      </c>
      <c r="V172" s="22">
        <v>0.5901863480411177</v>
      </c>
      <c r="W172" s="22">
        <f t="shared" si="131"/>
        <v>0.5405146401792305</v>
      </c>
      <c r="X172" s="22">
        <f t="shared" si="132"/>
        <v>0.5892824923317496</v>
      </c>
      <c r="Y172" s="22">
        <v>0.5901863480411177</v>
      </c>
    </row>
    <row r="173" spans="1:25" ht="15">
      <c r="A173" s="9"/>
      <c r="B173" s="10"/>
      <c r="C173" s="7"/>
      <c r="D173" s="50"/>
      <c r="E173" s="15" t="s">
        <v>13</v>
      </c>
      <c r="F173" s="1"/>
      <c r="G173" s="16">
        <v>573.51</v>
      </c>
      <c r="H173" s="16">
        <v>776.32</v>
      </c>
      <c r="I173" s="1"/>
      <c r="J173" s="16">
        <v>1251.13</v>
      </c>
      <c r="K173" s="16">
        <v>1962.43</v>
      </c>
      <c r="L173" s="6"/>
      <c r="M173" s="19">
        <f t="shared" si="144"/>
        <v>-0.0015494428969359264</v>
      </c>
      <c r="N173" s="19">
        <f t="shared" si="145"/>
        <v>0.013155147212361662</v>
      </c>
      <c r="O173" s="19">
        <v>0.030502478270232114</v>
      </c>
      <c r="P173" s="19">
        <f aca="true" t="shared" si="170" ref="P173:Q173">J173/J161-1</f>
        <v>0.01482743237214601</v>
      </c>
      <c r="Q173" s="19">
        <f t="shared" si="170"/>
        <v>0.02099288271039712</v>
      </c>
      <c r="R173" s="19">
        <v>0.030502478270232114</v>
      </c>
      <c r="S173" s="28"/>
      <c r="T173" s="22">
        <f t="shared" si="129"/>
        <v>0.4923889246619446</v>
      </c>
      <c r="U173" s="22">
        <f t="shared" si="130"/>
        <v>0.5027751332517308</v>
      </c>
      <c r="V173" s="22">
        <v>0.5916349553906181</v>
      </c>
      <c r="W173" s="22">
        <f t="shared" si="131"/>
        <v>0.5400786507638449</v>
      </c>
      <c r="X173" s="22">
        <f t="shared" si="132"/>
        <v>0.590133517772298</v>
      </c>
      <c r="Y173" s="22">
        <v>0.5916349553906181</v>
      </c>
    </row>
    <row r="174" spans="1:25" ht="15">
      <c r="A174" s="9"/>
      <c r="B174" s="10"/>
      <c r="C174" s="7"/>
      <c r="D174" s="50"/>
      <c r="E174" s="15" t="s">
        <v>14</v>
      </c>
      <c r="F174" s="1"/>
      <c r="G174" s="16">
        <v>566.96</v>
      </c>
      <c r="H174" s="16">
        <v>770.25</v>
      </c>
      <c r="I174" s="1"/>
      <c r="J174" s="16">
        <v>1256.36</v>
      </c>
      <c r="K174" s="16">
        <v>1977.11</v>
      </c>
      <c r="L174" s="6"/>
      <c r="M174" s="19">
        <f t="shared" si="144"/>
        <v>-0.025925607765655778</v>
      </c>
      <c r="N174" s="19">
        <f t="shared" si="145"/>
        <v>-0.005885313818871696</v>
      </c>
      <c r="O174" s="19">
        <v>0.029140476148091787</v>
      </c>
      <c r="P174" s="19">
        <f aca="true" t="shared" si="171" ref="P174:Q174">J174/J162-1</f>
        <v>0.005136246539833689</v>
      </c>
      <c r="Q174" s="19">
        <f t="shared" si="171"/>
        <v>0.01576219026628234</v>
      </c>
      <c r="R174" s="19">
        <v>0.029140476148091787</v>
      </c>
      <c r="S174" s="28"/>
      <c r="T174" s="22">
        <f t="shared" si="129"/>
        <v>0.4867654003004937</v>
      </c>
      <c r="U174" s="22">
        <f t="shared" si="130"/>
        <v>0.4988439643280421</v>
      </c>
      <c r="V174" s="22">
        <v>0.5958931392720515</v>
      </c>
      <c r="W174" s="22">
        <f t="shared" si="131"/>
        <v>0.5423362989247033</v>
      </c>
      <c r="X174" s="22">
        <f t="shared" si="132"/>
        <v>0.5945480242978288</v>
      </c>
      <c r="Y174" s="22">
        <v>0.5958931392720515</v>
      </c>
    </row>
    <row r="175" spans="1:25" ht="15">
      <c r="A175" s="9"/>
      <c r="B175" s="10"/>
      <c r="C175" s="7"/>
      <c r="D175" s="50"/>
      <c r="E175" s="15" t="s">
        <v>15</v>
      </c>
      <c r="F175" s="1"/>
      <c r="G175" s="16">
        <v>582.09</v>
      </c>
      <c r="H175" s="16">
        <v>785.46</v>
      </c>
      <c r="I175" s="1"/>
      <c r="J175" s="16">
        <v>1273.84</v>
      </c>
      <c r="K175" s="16">
        <v>1996.01</v>
      </c>
      <c r="L175" s="6"/>
      <c r="M175" s="19">
        <f t="shared" si="144"/>
        <v>0.00915379414365236</v>
      </c>
      <c r="N175" s="19">
        <f t="shared" si="145"/>
        <v>0.018424635332252803</v>
      </c>
      <c r="O175" s="19">
        <v>0.03332741003998296</v>
      </c>
      <c r="P175" s="19">
        <f aca="true" t="shared" si="172" ref="P175:Q175">J175/J163-1</f>
        <v>0.022614336060112095</v>
      </c>
      <c r="Q175" s="19">
        <f t="shared" si="172"/>
        <v>0.02644787049131425</v>
      </c>
      <c r="R175" s="19">
        <v>0.03332741003998296</v>
      </c>
      <c r="S175" s="28"/>
      <c r="T175" s="22">
        <f t="shared" si="129"/>
        <v>0.49975531229877657</v>
      </c>
      <c r="U175" s="22">
        <f t="shared" si="130"/>
        <v>0.5086945540033807</v>
      </c>
      <c r="V175" s="22">
        <v>0.5995533215430183</v>
      </c>
      <c r="W175" s="22">
        <f t="shared" si="131"/>
        <v>0.5498819375196949</v>
      </c>
      <c r="X175" s="22">
        <f t="shared" si="132"/>
        <v>0.600231551091598</v>
      </c>
      <c r="Y175" s="22">
        <v>0.5995533215430183</v>
      </c>
    </row>
    <row r="176" spans="1:25" ht="15">
      <c r="A176" s="9"/>
      <c r="B176" s="10"/>
      <c r="C176" s="7"/>
      <c r="D176" s="49">
        <v>2006</v>
      </c>
      <c r="E176" s="14" t="s">
        <v>4</v>
      </c>
      <c r="F176" s="1"/>
      <c r="G176" s="16">
        <v>594.29</v>
      </c>
      <c r="H176" s="16">
        <v>798.32</v>
      </c>
      <c r="I176" s="1"/>
      <c r="J176" s="16">
        <v>1288.76</v>
      </c>
      <c r="K176" s="16">
        <v>2013.61</v>
      </c>
      <c r="L176" s="6"/>
      <c r="M176" s="19">
        <f t="shared" si="144"/>
        <v>0.06796413104030763</v>
      </c>
      <c r="N176" s="19">
        <f t="shared" si="145"/>
        <v>0.05970743621737862</v>
      </c>
      <c r="O176" s="19">
        <v>0.03935000088846441</v>
      </c>
      <c r="P176" s="19">
        <f aca="true" t="shared" si="173" ref="P176:Q176">J176/J164-1</f>
        <v>0.049555749199859944</v>
      </c>
      <c r="Q176" s="19">
        <f t="shared" si="173"/>
        <v>0.04357537846003945</v>
      </c>
      <c r="R176" s="19">
        <v>0.03935000088846441</v>
      </c>
      <c r="S176" s="28"/>
      <c r="T176" s="22">
        <f t="shared" si="129"/>
        <v>0.5102296630178149</v>
      </c>
      <c r="U176" s="22">
        <f t="shared" si="130"/>
        <v>0.5170231919537327</v>
      </c>
      <c r="V176" s="22">
        <v>0.6030691585976595</v>
      </c>
      <c r="W176" s="22">
        <f t="shared" si="131"/>
        <v>0.5563224940321251</v>
      </c>
      <c r="X176" s="22">
        <f t="shared" si="132"/>
        <v>0.6055241474709809</v>
      </c>
      <c r="Y176" s="22">
        <v>0.6030691585976595</v>
      </c>
    </row>
    <row r="177" spans="1:25" ht="15">
      <c r="A177" s="9"/>
      <c r="B177" s="10"/>
      <c r="C177" s="7"/>
      <c r="D177" s="50"/>
      <c r="E177" s="14" t="s">
        <v>5</v>
      </c>
      <c r="F177" s="1"/>
      <c r="G177" s="16">
        <v>592.85</v>
      </c>
      <c r="H177" s="16">
        <v>796.75</v>
      </c>
      <c r="I177" s="1"/>
      <c r="J177" s="16">
        <v>1288.61</v>
      </c>
      <c r="K177" s="16">
        <v>2012.57</v>
      </c>
      <c r="L177" s="6"/>
      <c r="M177" s="19">
        <f t="shared" si="144"/>
        <v>0.07099629663083751</v>
      </c>
      <c r="N177" s="19">
        <f t="shared" si="145"/>
        <v>0.060495141754292714</v>
      </c>
      <c r="O177" s="19">
        <v>0.037483728714500675</v>
      </c>
      <c r="P177" s="19">
        <f aca="true" t="shared" si="174" ref="P177:Q177">J177/J165-1</f>
        <v>0.05072570123939979</v>
      </c>
      <c r="Q177" s="19">
        <f t="shared" si="174"/>
        <v>0.04352312263109037</v>
      </c>
      <c r="R177" s="19">
        <v>0.037483728714500675</v>
      </c>
      <c r="S177" s="28"/>
      <c r="T177" s="22">
        <f t="shared" si="129"/>
        <v>0.5089933462116334</v>
      </c>
      <c r="U177" s="22">
        <f t="shared" si="130"/>
        <v>0.5160063986736353</v>
      </c>
      <c r="V177" s="22">
        <v>0.6039919369448513</v>
      </c>
      <c r="W177" s="22">
        <f t="shared" si="131"/>
        <v>0.5562577431288499</v>
      </c>
      <c r="X177" s="22">
        <f t="shared" si="132"/>
        <v>0.6052114031394719</v>
      </c>
      <c r="Y177" s="22">
        <v>0.6039919369448513</v>
      </c>
    </row>
    <row r="178" spans="1:25" ht="15">
      <c r="A178" s="9"/>
      <c r="B178" s="10"/>
      <c r="C178" s="7"/>
      <c r="D178" s="50"/>
      <c r="E178" s="14" t="s">
        <v>6</v>
      </c>
      <c r="F178" s="1"/>
      <c r="G178" s="16">
        <v>582.06</v>
      </c>
      <c r="H178" s="16">
        <v>786.58</v>
      </c>
      <c r="I178" s="1"/>
      <c r="J178" s="16">
        <v>1280.44</v>
      </c>
      <c r="K178" s="16">
        <v>2005.95</v>
      </c>
      <c r="L178" s="6"/>
      <c r="M178" s="19">
        <f t="shared" si="144"/>
        <v>0.03879925756710434</v>
      </c>
      <c r="N178" s="19">
        <f t="shared" si="145"/>
        <v>0.03777294016755728</v>
      </c>
      <c r="O178" s="19">
        <v>0.03412436749589154</v>
      </c>
      <c r="P178" s="19">
        <f aca="true" t="shared" si="175" ref="P178:Q178">J178/J166-1</f>
        <v>0.03655851304967306</v>
      </c>
      <c r="Q178" s="19">
        <f t="shared" si="175"/>
        <v>0.034789606450315036</v>
      </c>
      <c r="R178" s="19">
        <v>0.03412436749589154</v>
      </c>
      <c r="S178" s="28"/>
      <c r="T178" s="22">
        <f t="shared" si="129"/>
        <v>0.49972955569864774</v>
      </c>
      <c r="U178" s="22">
        <f t="shared" si="130"/>
        <v>0.509419909719119</v>
      </c>
      <c r="V178" s="22">
        <v>0.6047497493305238</v>
      </c>
      <c r="W178" s="22">
        <f t="shared" si="131"/>
        <v>0.5527309772637995</v>
      </c>
      <c r="X178" s="22">
        <f t="shared" si="132"/>
        <v>0.6032206651831359</v>
      </c>
      <c r="Y178" s="22">
        <v>0.6047497493305238</v>
      </c>
    </row>
    <row r="179" spans="1:25" ht="15">
      <c r="A179" s="9"/>
      <c r="B179" s="10"/>
      <c r="C179" s="7"/>
      <c r="D179" s="50"/>
      <c r="E179" s="14" t="s">
        <v>7</v>
      </c>
      <c r="F179" s="1"/>
      <c r="G179" s="16">
        <v>581.44</v>
      </c>
      <c r="H179" s="16">
        <v>786.25</v>
      </c>
      <c r="I179" s="1"/>
      <c r="J179" s="16">
        <v>1280.32</v>
      </c>
      <c r="K179" s="16">
        <v>2005.96</v>
      </c>
      <c r="L179" s="6"/>
      <c r="M179" s="19">
        <f t="shared" si="144"/>
        <v>0.004457036243651347</v>
      </c>
      <c r="N179" s="19">
        <f t="shared" si="145"/>
        <v>0.013378529908360859</v>
      </c>
      <c r="O179" s="19">
        <v>0.03196535549269486</v>
      </c>
      <c r="P179" s="19">
        <f aca="true" t="shared" si="176" ref="P179:Q179">J179/J167-1</f>
        <v>0.021477580979734956</v>
      </c>
      <c r="Q179" s="19">
        <f t="shared" si="176"/>
        <v>0.025856602229722858</v>
      </c>
      <c r="R179" s="19">
        <v>0.03196535549269486</v>
      </c>
      <c r="S179" s="28"/>
      <c r="T179" s="22">
        <f t="shared" si="129"/>
        <v>0.49919725262931963</v>
      </c>
      <c r="U179" s="22">
        <f t="shared" si="130"/>
        <v>0.5092061888385889</v>
      </c>
      <c r="V179" s="22">
        <v>0.6056364413736317</v>
      </c>
      <c r="W179" s="22">
        <f t="shared" si="131"/>
        <v>0.5526791765411794</v>
      </c>
      <c r="X179" s="22">
        <f t="shared" si="132"/>
        <v>0.6032236723401696</v>
      </c>
      <c r="Y179" s="22">
        <v>0.6056364413736317</v>
      </c>
    </row>
    <row r="180" spans="1:25" ht="15">
      <c r="A180" s="9"/>
      <c r="B180" s="10"/>
      <c r="C180" s="7"/>
      <c r="D180" s="50"/>
      <c r="E180" s="14" t="s">
        <v>8</v>
      </c>
      <c r="F180" s="1"/>
      <c r="G180" s="16">
        <v>586.76</v>
      </c>
      <c r="H180" s="16">
        <v>792.17</v>
      </c>
      <c r="I180" s="1"/>
      <c r="J180" s="16">
        <v>1275.01</v>
      </c>
      <c r="K180" s="16">
        <v>1993.73</v>
      </c>
      <c r="L180" s="6"/>
      <c r="M180" s="19">
        <f t="shared" si="144"/>
        <v>-0.0046142362760399624</v>
      </c>
      <c r="N180" s="19">
        <f t="shared" si="145"/>
        <v>0.007593487662172382</v>
      </c>
      <c r="O180" s="19">
        <v>0.029958786854058728</v>
      </c>
      <c r="P180" s="19">
        <f aca="true" t="shared" si="177" ref="P180:Q180">J180/J168-1</f>
        <v>0.016000892480058537</v>
      </c>
      <c r="Q180" s="19">
        <f t="shared" si="177"/>
        <v>0.022420397844113538</v>
      </c>
      <c r="R180" s="19">
        <v>0.029958786854058728</v>
      </c>
      <c r="S180" s="28"/>
      <c r="T180" s="22">
        <f t="shared" si="129"/>
        <v>0.5037647563854905</v>
      </c>
      <c r="U180" s="22">
        <f t="shared" si="130"/>
        <v>0.5130402119074913</v>
      </c>
      <c r="V180" s="22">
        <v>0.602940278940234</v>
      </c>
      <c r="W180" s="22">
        <f t="shared" si="131"/>
        <v>0.5503869945652408</v>
      </c>
      <c r="X180" s="22">
        <f t="shared" si="132"/>
        <v>0.5995459192879052</v>
      </c>
      <c r="Y180" s="22">
        <v>0.602940278940234</v>
      </c>
    </row>
    <row r="181" spans="1:25" ht="15">
      <c r="A181" s="9"/>
      <c r="B181" s="10"/>
      <c r="C181" s="7"/>
      <c r="D181" s="50"/>
      <c r="E181" s="14" t="s">
        <v>9</v>
      </c>
      <c r="F181" s="1"/>
      <c r="G181" s="16">
        <v>581.15</v>
      </c>
      <c r="H181" s="16">
        <v>787.82</v>
      </c>
      <c r="I181" s="1"/>
      <c r="J181" s="16">
        <v>1271.02</v>
      </c>
      <c r="K181" s="16">
        <v>1991.55</v>
      </c>
      <c r="L181" s="6"/>
      <c r="M181" s="19">
        <f t="shared" si="144"/>
        <v>0.009554416746286876</v>
      </c>
      <c r="N181" s="19">
        <f t="shared" si="145"/>
        <v>0.017395234712985097</v>
      </c>
      <c r="O181" s="19">
        <v>0.03183865593624735</v>
      </c>
      <c r="P181" s="19">
        <f aca="true" t="shared" si="178" ref="P181:Q181">J181/J169-1</f>
        <v>0.022978422014213518</v>
      </c>
      <c r="Q181" s="19">
        <f t="shared" si="178"/>
        <v>0.026318230540897103</v>
      </c>
      <c r="R181" s="19">
        <v>0.03183865593624735</v>
      </c>
      <c r="S181" s="28"/>
      <c r="T181" s="22">
        <f t="shared" si="129"/>
        <v>0.498948272161408</v>
      </c>
      <c r="U181" s="22">
        <f t="shared" si="130"/>
        <v>0.5102229821186863</v>
      </c>
      <c r="V181" s="22">
        <v>0.6034609527562393</v>
      </c>
      <c r="W181" s="22">
        <f t="shared" si="131"/>
        <v>0.5486646205381231</v>
      </c>
      <c r="X181" s="22">
        <f t="shared" si="132"/>
        <v>0.5988903590545498</v>
      </c>
      <c r="Y181" s="22">
        <v>0.6034609527562393</v>
      </c>
    </row>
    <row r="182" spans="1:25" ht="15">
      <c r="A182" s="9"/>
      <c r="B182" s="10"/>
      <c r="C182" s="7"/>
      <c r="D182" s="50"/>
      <c r="E182" s="14" t="s">
        <v>10</v>
      </c>
      <c r="F182" s="1"/>
      <c r="G182" s="16">
        <v>581.93</v>
      </c>
      <c r="H182" s="16">
        <v>789.72</v>
      </c>
      <c r="I182" s="1"/>
      <c r="J182" s="16">
        <v>1272.94</v>
      </c>
      <c r="K182" s="16">
        <v>1995.05</v>
      </c>
      <c r="L182" s="6"/>
      <c r="M182" s="19">
        <f t="shared" si="144"/>
        <v>0.002687940451780557</v>
      </c>
      <c r="N182" s="19">
        <f t="shared" si="145"/>
        <v>0.012487499679479042</v>
      </c>
      <c r="O182" s="19">
        <v>0.03063455409119964</v>
      </c>
      <c r="P182" s="19">
        <f aca="true" t="shared" si="179" ref="P182:Q182">J182/J170-1</f>
        <v>0.020409144835989323</v>
      </c>
      <c r="Q182" s="19">
        <f t="shared" si="179"/>
        <v>0.02453691578466266</v>
      </c>
      <c r="R182" s="19">
        <v>0.03063455409119964</v>
      </c>
      <c r="S182" s="28"/>
      <c r="T182" s="22">
        <f t="shared" si="129"/>
        <v>0.4996179437647563</v>
      </c>
      <c r="U182" s="22">
        <f t="shared" si="130"/>
        <v>0.5114534962793138</v>
      </c>
      <c r="V182" s="22">
        <v>0.6051157675576264</v>
      </c>
      <c r="W182" s="22">
        <f t="shared" si="131"/>
        <v>0.5494934321000444</v>
      </c>
      <c r="X182" s="22">
        <f t="shared" si="132"/>
        <v>0.5999428640163589</v>
      </c>
      <c r="Y182" s="22">
        <v>0.6051157675576264</v>
      </c>
    </row>
    <row r="183" spans="1:25" ht="15">
      <c r="A183" s="9"/>
      <c r="B183" s="10"/>
      <c r="C183" s="7"/>
      <c r="D183" s="50"/>
      <c r="E183" s="15" t="s">
        <v>11</v>
      </c>
      <c r="F183" s="1"/>
      <c r="G183" s="16">
        <v>592.9</v>
      </c>
      <c r="H183" s="16">
        <v>799.7</v>
      </c>
      <c r="I183" s="1"/>
      <c r="J183" s="16">
        <v>1286.67</v>
      </c>
      <c r="K183" s="16">
        <v>2008.49</v>
      </c>
      <c r="L183" s="6"/>
      <c r="M183" s="19">
        <f t="shared" si="144"/>
        <v>0.025335062689148202</v>
      </c>
      <c r="N183" s="19">
        <f t="shared" si="145"/>
        <v>0.026691145318457954</v>
      </c>
      <c r="O183" s="19">
        <v>0.03465845808447776</v>
      </c>
      <c r="P183" s="19">
        <f aca="true" t="shared" si="180" ref="P183:Q183">J183/J171-1</f>
        <v>0.03181234963913404</v>
      </c>
      <c r="Q183" s="19">
        <f t="shared" si="180"/>
        <v>0.030475760483097192</v>
      </c>
      <c r="R183" s="19">
        <v>0.03465845808447776</v>
      </c>
      <c r="S183" s="28"/>
      <c r="T183" s="22">
        <f t="shared" si="129"/>
        <v>0.5090362738785147</v>
      </c>
      <c r="U183" s="22">
        <f t="shared" si="130"/>
        <v>0.5179169338177674</v>
      </c>
      <c r="V183" s="22">
        <v>0.608203724149604</v>
      </c>
      <c r="W183" s="22">
        <f t="shared" si="131"/>
        <v>0.5554202981131586</v>
      </c>
      <c r="X183" s="22">
        <f t="shared" si="132"/>
        <v>0.6039844830697059</v>
      </c>
      <c r="Y183" s="22">
        <v>0.608203724149604</v>
      </c>
    </row>
    <row r="184" spans="1:25" ht="15">
      <c r="A184" s="9"/>
      <c r="B184" s="10"/>
      <c r="C184" s="7"/>
      <c r="D184" s="50"/>
      <c r="E184" s="15" t="s">
        <v>12</v>
      </c>
      <c r="F184" s="1"/>
      <c r="G184" s="16">
        <v>622.43</v>
      </c>
      <c r="H184" s="16">
        <v>826.06</v>
      </c>
      <c r="I184" s="1"/>
      <c r="J184" s="16">
        <v>1319.65</v>
      </c>
      <c r="K184" s="16">
        <v>2041.16</v>
      </c>
      <c r="L184" s="6"/>
      <c r="M184" s="19">
        <f t="shared" si="144"/>
        <v>0.07614239526962763</v>
      </c>
      <c r="N184" s="19">
        <f t="shared" si="145"/>
        <v>0.058318599943628646</v>
      </c>
      <c r="O184" s="19">
        <v>0.040931483875486396</v>
      </c>
      <c r="P184" s="19">
        <f aca="true" t="shared" si="181" ref="P184:Q184">J184/J172-1</f>
        <v>0.05391569632788662</v>
      </c>
      <c r="Q184" s="19">
        <f t="shared" si="181"/>
        <v>0.041620738926311684</v>
      </c>
      <c r="R184" s="19">
        <v>0.040931483875486396</v>
      </c>
      <c r="S184" s="28"/>
      <c r="T184" s="22">
        <f t="shared" si="129"/>
        <v>0.5343893539386134</v>
      </c>
      <c r="U184" s="22">
        <f t="shared" si="130"/>
        <v>0.5349886986988932</v>
      </c>
      <c r="V184" s="22">
        <v>0.6143435510294949</v>
      </c>
      <c r="W184" s="22">
        <f t="shared" si="131"/>
        <v>0.5696568633799108</v>
      </c>
      <c r="X184" s="22">
        <f t="shared" si="132"/>
        <v>0.6138088650989355</v>
      </c>
      <c r="Y184" s="22">
        <v>0.6143435510294949</v>
      </c>
    </row>
    <row r="185" spans="1:25" ht="15">
      <c r="A185" s="9"/>
      <c r="B185" s="10"/>
      <c r="C185" s="7"/>
      <c r="D185" s="50"/>
      <c r="E185" s="15" t="s">
        <v>13</v>
      </c>
      <c r="F185" s="1"/>
      <c r="G185" s="16">
        <v>632.02</v>
      </c>
      <c r="H185" s="16">
        <v>835.07</v>
      </c>
      <c r="I185" s="1"/>
      <c r="J185" s="16">
        <v>1332.17</v>
      </c>
      <c r="K185" s="16">
        <v>2054.77</v>
      </c>
      <c r="L185" s="6"/>
      <c r="M185" s="19">
        <f t="shared" si="144"/>
        <v>0.10202088891213745</v>
      </c>
      <c r="N185" s="19">
        <f t="shared" si="145"/>
        <v>0.07567755564715584</v>
      </c>
      <c r="O185" s="19">
        <v>0.042922493791667904</v>
      </c>
      <c r="P185" s="19">
        <f aca="true" t="shared" si="182" ref="P185:Q185">J185/J173-1</f>
        <v>0.06477344480589542</v>
      </c>
      <c r="Q185" s="19">
        <f t="shared" si="182"/>
        <v>0.04705390765530493</v>
      </c>
      <c r="R185" s="19">
        <v>0.042922493791667904</v>
      </c>
      <c r="S185" s="28"/>
      <c r="T185" s="22">
        <f t="shared" si="129"/>
        <v>0.5426228804464477</v>
      </c>
      <c r="U185" s="22">
        <f t="shared" si="130"/>
        <v>0.5408239263763949</v>
      </c>
      <c r="V185" s="22">
        <v>0.6170294030903056</v>
      </c>
      <c r="W185" s="22">
        <f t="shared" si="131"/>
        <v>0.5750614054399392</v>
      </c>
      <c r="X185" s="22">
        <f t="shared" si="132"/>
        <v>0.617901605821856</v>
      </c>
      <c r="Y185" s="22">
        <v>0.6170294030903056</v>
      </c>
    </row>
    <row r="186" spans="1:25" ht="15">
      <c r="A186" s="9"/>
      <c r="B186" s="10"/>
      <c r="C186" s="7"/>
      <c r="D186" s="50"/>
      <c r="E186" s="15" t="s">
        <v>14</v>
      </c>
      <c r="F186" s="1"/>
      <c r="G186" s="16">
        <v>620.24</v>
      </c>
      <c r="H186" s="16">
        <v>825.21</v>
      </c>
      <c r="I186" s="1"/>
      <c r="J186" s="16">
        <v>1331.48</v>
      </c>
      <c r="K186" s="16">
        <v>2064.52</v>
      </c>
      <c r="L186" s="6"/>
      <c r="M186" s="19">
        <f t="shared" si="144"/>
        <v>0.09397488358967121</v>
      </c>
      <c r="N186" s="19">
        <f t="shared" si="145"/>
        <v>0.07135345666991233</v>
      </c>
      <c r="O186" s="19">
        <v>0.04090283845628084</v>
      </c>
      <c r="P186" s="19">
        <f aca="true" t="shared" si="183" ref="P186:Q186">J186/J174-1</f>
        <v>0.059791779426279223</v>
      </c>
      <c r="Q186" s="19">
        <f t="shared" si="183"/>
        <v>0.044210994835896855</v>
      </c>
      <c r="R186" s="19">
        <v>0.04090283845628084</v>
      </c>
      <c r="S186" s="28"/>
      <c r="T186" s="22">
        <f t="shared" si="129"/>
        <v>0.5325091221292123</v>
      </c>
      <c r="U186" s="22">
        <f t="shared" si="130"/>
        <v>0.5344382055217705</v>
      </c>
      <c r="V186" s="22">
        <v>0.6202668600849023</v>
      </c>
      <c r="W186" s="22">
        <f t="shared" si="131"/>
        <v>0.5747635512848738</v>
      </c>
      <c r="X186" s="22">
        <f t="shared" si="132"/>
        <v>0.6208335839297527</v>
      </c>
      <c r="Y186" s="22">
        <v>0.6202668600849023</v>
      </c>
    </row>
    <row r="187" spans="1:25" ht="15">
      <c r="A187" s="9"/>
      <c r="B187" s="10"/>
      <c r="C187" s="7"/>
      <c r="D187" s="50"/>
      <c r="E187" s="15" t="s">
        <v>15</v>
      </c>
      <c r="F187" s="1"/>
      <c r="G187" s="16">
        <v>635.41</v>
      </c>
      <c r="H187" s="16">
        <v>841.96</v>
      </c>
      <c r="I187" s="1"/>
      <c r="J187" s="16">
        <v>1348.82</v>
      </c>
      <c r="K187" s="16">
        <v>2084.49</v>
      </c>
      <c r="L187" s="6"/>
      <c r="M187" s="19">
        <f t="shared" si="144"/>
        <v>0.09160095517875222</v>
      </c>
      <c r="N187" s="19">
        <f t="shared" si="145"/>
        <v>0.07193237084001725</v>
      </c>
      <c r="O187" s="19">
        <v>0.04053275552229474</v>
      </c>
      <c r="P187" s="19">
        <f aca="true" t="shared" si="184" ref="P187:Q187">J187/J175-1</f>
        <v>0.0588613954656787</v>
      </c>
      <c r="Q187" s="19">
        <f t="shared" si="184"/>
        <v>0.04432843522828023</v>
      </c>
      <c r="R187" s="19">
        <v>0.04053275552229474</v>
      </c>
      <c r="S187" s="28"/>
      <c r="T187" s="22">
        <f t="shared" si="129"/>
        <v>0.5455333762610002</v>
      </c>
      <c r="U187" s="22">
        <f t="shared" si="130"/>
        <v>0.5452861593062491</v>
      </c>
      <c r="V187" s="22">
        <v>0.6238548697477013</v>
      </c>
      <c r="W187" s="22">
        <f t="shared" si="131"/>
        <v>0.5822487557034753</v>
      </c>
      <c r="X187" s="22">
        <f t="shared" si="132"/>
        <v>0.6268388765261321</v>
      </c>
      <c r="Y187" s="22">
        <v>0.6238548697477013</v>
      </c>
    </row>
    <row r="188" spans="1:25" ht="15">
      <c r="A188" s="9"/>
      <c r="B188" s="10"/>
      <c r="C188" s="7"/>
      <c r="D188" s="49">
        <v>2007</v>
      </c>
      <c r="E188" s="14" t="s">
        <v>4</v>
      </c>
      <c r="F188" s="1"/>
      <c r="G188" s="16">
        <v>643.07</v>
      </c>
      <c r="H188" s="16">
        <v>850.98</v>
      </c>
      <c r="I188" s="1"/>
      <c r="J188" s="16">
        <v>1358.95</v>
      </c>
      <c r="K188" s="16">
        <v>2097.88</v>
      </c>
      <c r="L188" s="6"/>
      <c r="M188" s="19">
        <f t="shared" si="144"/>
        <v>0.08208113883794121</v>
      </c>
      <c r="N188" s="19">
        <f t="shared" si="145"/>
        <v>0.06596352339913825</v>
      </c>
      <c r="O188" s="19">
        <v>0.039809203046602626</v>
      </c>
      <c r="P188" s="19">
        <f aca="true" t="shared" si="185" ref="P188:Q188">J188/J176-1</f>
        <v>0.05446320494118373</v>
      </c>
      <c r="Q188" s="19">
        <f t="shared" si="185"/>
        <v>0.04185020932553973</v>
      </c>
      <c r="R188" s="19">
        <v>0.039809203046602626</v>
      </c>
      <c r="S188" s="28"/>
      <c r="T188" s="22">
        <f t="shared" si="129"/>
        <v>0.5521098948272162</v>
      </c>
      <c r="U188" s="22">
        <f t="shared" si="130"/>
        <v>0.5511278633740698</v>
      </c>
      <c r="V188" s="22">
        <v>0.6270768611834175</v>
      </c>
      <c r="W188" s="22">
        <f t="shared" si="131"/>
        <v>0.5866216000379871</v>
      </c>
      <c r="X188" s="22">
        <f t="shared" si="132"/>
        <v>0.6308654597943105</v>
      </c>
      <c r="Y188" s="22">
        <v>0.6270768611834175</v>
      </c>
    </row>
    <row r="189" spans="1:25" ht="15">
      <c r="A189" s="9"/>
      <c r="B189" s="10"/>
      <c r="C189" s="7"/>
      <c r="D189" s="50"/>
      <c r="E189" s="14" t="s">
        <v>5</v>
      </c>
      <c r="F189" s="1"/>
      <c r="G189" s="16">
        <v>640.21</v>
      </c>
      <c r="H189" s="16">
        <v>850.19</v>
      </c>
      <c r="I189" s="1"/>
      <c r="J189" s="16">
        <v>1357.56</v>
      </c>
      <c r="K189" s="16">
        <v>2098.95</v>
      </c>
      <c r="L189" s="6"/>
      <c r="M189" s="19">
        <f t="shared" si="144"/>
        <v>0.07988529982288939</v>
      </c>
      <c r="N189" s="19">
        <f t="shared" si="145"/>
        <v>0.06707248195795423</v>
      </c>
      <c r="O189" s="19">
        <v>0.041122548266494974</v>
      </c>
      <c r="P189" s="19">
        <f aca="true" t="shared" si="186" ref="P189:Q189">J189/J177-1</f>
        <v>0.053507267520817026</v>
      </c>
      <c r="Q189" s="19">
        <f t="shared" si="186"/>
        <v>0.04292024625230417</v>
      </c>
      <c r="R189" s="19">
        <v>0.041122548266494974</v>
      </c>
      <c r="S189" s="28"/>
      <c r="T189" s="22">
        <f t="shared" si="129"/>
        <v>0.5496544322816055</v>
      </c>
      <c r="U189" s="22">
        <f t="shared" si="130"/>
        <v>0.5506162285388616</v>
      </c>
      <c r="V189" s="22">
        <v>0.6288296245244398</v>
      </c>
      <c r="W189" s="22">
        <f t="shared" si="131"/>
        <v>0.5860215750009712</v>
      </c>
      <c r="X189" s="22">
        <f t="shared" si="132"/>
        <v>0.6311872255969206</v>
      </c>
      <c r="Y189" s="22">
        <v>0.6288296245244398</v>
      </c>
    </row>
    <row r="190" spans="1:25" ht="15">
      <c r="A190" s="9"/>
      <c r="B190" s="10"/>
      <c r="C190" s="7"/>
      <c r="D190" s="50"/>
      <c r="E190" s="14" t="s">
        <v>6</v>
      </c>
      <c r="F190" s="1"/>
      <c r="G190" s="16">
        <v>641.21</v>
      </c>
      <c r="H190" s="16">
        <v>852.51</v>
      </c>
      <c r="I190" s="1"/>
      <c r="J190" s="16">
        <v>1360.91</v>
      </c>
      <c r="K190" s="16">
        <v>2103.65</v>
      </c>
      <c r="L190" s="6"/>
      <c r="M190" s="19">
        <f t="shared" si="144"/>
        <v>0.10162182592859859</v>
      </c>
      <c r="N190" s="19">
        <f t="shared" si="145"/>
        <v>0.08381855628162427</v>
      </c>
      <c r="O190" s="19">
        <v>0.04206838350000486</v>
      </c>
      <c r="P190" s="19">
        <f aca="true" t="shared" si="187" ref="P190:Q190">J190/J178-1</f>
        <v>0.06284558433038634</v>
      </c>
      <c r="Q190" s="19">
        <f t="shared" si="187"/>
        <v>0.048705102320596216</v>
      </c>
      <c r="R190" s="19">
        <v>0.04206838350000486</v>
      </c>
      <c r="S190" s="28"/>
      <c r="T190" s="22">
        <f t="shared" si="129"/>
        <v>0.5505129856192317</v>
      </c>
      <c r="U190" s="22">
        <f t="shared" si="130"/>
        <v>0.5521187510928909</v>
      </c>
      <c r="V190" s="22">
        <v>0.630190593706892</v>
      </c>
      <c r="W190" s="22">
        <f t="shared" si="131"/>
        <v>0.5874676785074485</v>
      </c>
      <c r="X190" s="22">
        <f t="shared" si="132"/>
        <v>0.6326005894027786</v>
      </c>
      <c r="Y190" s="22">
        <v>0.630190593706892</v>
      </c>
    </row>
    <row r="191" spans="1:25" ht="15">
      <c r="A191" s="9"/>
      <c r="B191" s="10"/>
      <c r="C191" s="7"/>
      <c r="D191" s="50"/>
      <c r="E191" s="14" t="s">
        <v>7</v>
      </c>
      <c r="F191" s="1"/>
      <c r="G191" s="16">
        <v>645.04</v>
      </c>
      <c r="H191" s="16">
        <v>856.55</v>
      </c>
      <c r="I191" s="1"/>
      <c r="J191" s="16">
        <v>1361.22</v>
      </c>
      <c r="K191" s="16">
        <v>2101.53</v>
      </c>
      <c r="L191" s="6"/>
      <c r="M191" s="19">
        <f t="shared" si="144"/>
        <v>0.10938359933957065</v>
      </c>
      <c r="N191" s="19">
        <f t="shared" si="145"/>
        <v>0.0894117647058823</v>
      </c>
      <c r="O191" s="19">
        <v>0.03992134898409283</v>
      </c>
      <c r="P191" s="19">
        <f aca="true" t="shared" si="188" ref="P191:Q191">J191/J179-1</f>
        <v>0.06318732816795802</v>
      </c>
      <c r="Q191" s="19">
        <f t="shared" si="188"/>
        <v>0.04764302378910856</v>
      </c>
      <c r="R191" s="19">
        <v>0.03992134898409283</v>
      </c>
      <c r="S191" s="28"/>
      <c r="T191" s="22">
        <f t="shared" si="129"/>
        <v>0.5538012449023395</v>
      </c>
      <c r="U191" s="22">
        <f t="shared" si="130"/>
        <v>0.5547352127818039</v>
      </c>
      <c r="V191" s="22">
        <v>0.6298142651071925</v>
      </c>
      <c r="W191" s="22">
        <f t="shared" si="131"/>
        <v>0.5876014970408837</v>
      </c>
      <c r="X191" s="22">
        <f t="shared" si="132"/>
        <v>0.6319630721116257</v>
      </c>
      <c r="Y191" s="22">
        <v>0.6298142651071925</v>
      </c>
    </row>
    <row r="192" spans="1:25" ht="15">
      <c r="A192" s="9"/>
      <c r="B192" s="10"/>
      <c r="C192" s="7"/>
      <c r="D192" s="50"/>
      <c r="E192" s="14" t="s">
        <v>8</v>
      </c>
      <c r="F192" s="1"/>
      <c r="G192" s="16">
        <v>626.43</v>
      </c>
      <c r="H192" s="16">
        <v>836.14</v>
      </c>
      <c r="I192" s="1"/>
      <c r="J192" s="16">
        <v>1335.41</v>
      </c>
      <c r="K192" s="16">
        <v>2069.17</v>
      </c>
      <c r="L192" s="6"/>
      <c r="M192" s="19">
        <f t="shared" si="144"/>
        <v>0.06760856227418355</v>
      </c>
      <c r="N192" s="19">
        <f t="shared" si="145"/>
        <v>0.05550576265195595</v>
      </c>
      <c r="O192" s="19">
        <v>0.03947570922895771</v>
      </c>
      <c r="P192" s="19">
        <f aca="true" t="shared" si="189" ref="P192:Q192">J192/J180-1</f>
        <v>0.04737217747311795</v>
      </c>
      <c r="Q192" s="19">
        <f t="shared" si="189"/>
        <v>0.037838624086511174</v>
      </c>
      <c r="R192" s="19">
        <v>0.03947570922895771</v>
      </c>
      <c r="S192" s="28"/>
      <c r="T192" s="22">
        <f t="shared" si="129"/>
        <v>0.5378235672891178</v>
      </c>
      <c r="U192" s="22">
        <f t="shared" si="130"/>
        <v>0.5415169001405377</v>
      </c>
      <c r="V192" s="22">
        <v>0.6267417740741054</v>
      </c>
      <c r="W192" s="22">
        <f t="shared" si="131"/>
        <v>0.5764600249506814</v>
      </c>
      <c r="X192" s="22">
        <f t="shared" si="132"/>
        <v>0.622231911950442</v>
      </c>
      <c r="Y192" s="22">
        <v>0.6267417740741054</v>
      </c>
    </row>
    <row r="193" spans="1:25" ht="15">
      <c r="A193" s="9"/>
      <c r="B193" s="10"/>
      <c r="C193" s="7"/>
      <c r="D193" s="50"/>
      <c r="E193" s="14" t="s">
        <v>9</v>
      </c>
      <c r="F193" s="1"/>
      <c r="G193" s="16">
        <v>617.81</v>
      </c>
      <c r="H193" s="16">
        <v>828.78</v>
      </c>
      <c r="I193" s="1"/>
      <c r="J193" s="16">
        <v>1328.1</v>
      </c>
      <c r="K193" s="16">
        <v>2063.74</v>
      </c>
      <c r="L193" s="6"/>
      <c r="M193" s="19">
        <f t="shared" si="144"/>
        <v>0.06308182052826283</v>
      </c>
      <c r="N193" s="19">
        <f t="shared" si="145"/>
        <v>0.051991571678809745</v>
      </c>
      <c r="O193" s="19">
        <v>0.039826070613972586</v>
      </c>
      <c r="P193" s="19">
        <f aca="true" t="shared" si="190" ref="P193:Q193">J193/J181-1</f>
        <v>0.04490881339396702</v>
      </c>
      <c r="Q193" s="19">
        <f t="shared" si="190"/>
        <v>0.03624814842710444</v>
      </c>
      <c r="R193" s="19">
        <v>0.039826070613972586</v>
      </c>
      <c r="S193" s="28"/>
      <c r="T193" s="22">
        <f t="shared" si="129"/>
        <v>0.5304228375187808</v>
      </c>
      <c r="U193" s="22">
        <f t="shared" si="130"/>
        <v>0.5367502768656861</v>
      </c>
      <c r="V193" s="22">
        <v>0.6274944312734845</v>
      </c>
      <c r="W193" s="22">
        <f t="shared" si="131"/>
        <v>0.5733044975977414</v>
      </c>
      <c r="X193" s="22">
        <f t="shared" si="132"/>
        <v>0.620599025681121</v>
      </c>
      <c r="Y193" s="22">
        <v>0.6274944312734845</v>
      </c>
    </row>
    <row r="194" spans="1:25" ht="15">
      <c r="A194" s="9"/>
      <c r="B194" s="10"/>
      <c r="C194" s="7"/>
      <c r="D194" s="50"/>
      <c r="E194" s="14" t="s">
        <v>10</v>
      </c>
      <c r="F194" s="1"/>
      <c r="G194" s="16">
        <v>625.61</v>
      </c>
      <c r="H194" s="16">
        <v>837.62</v>
      </c>
      <c r="I194" s="1"/>
      <c r="J194" s="16">
        <v>1337.19</v>
      </c>
      <c r="K194" s="16">
        <v>2074.38</v>
      </c>
      <c r="L194" s="6"/>
      <c r="M194" s="19">
        <f t="shared" si="144"/>
        <v>0.07506057429587765</v>
      </c>
      <c r="N194" s="19">
        <f t="shared" si="145"/>
        <v>0.06065440915767617</v>
      </c>
      <c r="O194" s="19">
        <v>0.04138694837280088</v>
      </c>
      <c r="P194" s="19">
        <f aca="true" t="shared" si="191" ref="P194:Q194">J194/J182-1</f>
        <v>0.05047370653762151</v>
      </c>
      <c r="Q194" s="19">
        <f t="shared" si="191"/>
        <v>0.0397634144507657</v>
      </c>
      <c r="R194" s="19">
        <v>0.04138694837280088</v>
      </c>
      <c r="S194" s="28"/>
      <c r="T194" s="22">
        <f t="shared" si="129"/>
        <v>0.5371195535522645</v>
      </c>
      <c r="U194" s="22">
        <f t="shared" si="130"/>
        <v>0.5424754059077632</v>
      </c>
      <c r="V194" s="22">
        <v>0.6301596625891016</v>
      </c>
      <c r="W194" s="22">
        <f t="shared" si="131"/>
        <v>0.5772284023362125</v>
      </c>
      <c r="X194" s="22">
        <f t="shared" si="132"/>
        <v>0.6237986407650208</v>
      </c>
      <c r="Y194" s="22">
        <v>0.6301596625891016</v>
      </c>
    </row>
    <row r="195" spans="1:25" ht="15">
      <c r="A195" s="9"/>
      <c r="B195" s="10"/>
      <c r="C195" s="7"/>
      <c r="D195" s="50"/>
      <c r="E195" s="15" t="s">
        <v>11</v>
      </c>
      <c r="F195" s="1"/>
      <c r="G195" s="16">
        <v>630.6</v>
      </c>
      <c r="H195" s="16">
        <v>843.38</v>
      </c>
      <c r="I195" s="1"/>
      <c r="J195" s="16">
        <v>1344.58</v>
      </c>
      <c r="K195" s="16">
        <v>2083.47</v>
      </c>
      <c r="L195" s="6"/>
      <c r="M195" s="19">
        <f t="shared" si="144"/>
        <v>0.06358576488446621</v>
      </c>
      <c r="N195" s="19">
        <f t="shared" si="145"/>
        <v>0.05462048268100528</v>
      </c>
      <c r="O195" s="19">
        <v>0.04032073504607103</v>
      </c>
      <c r="P195" s="19">
        <f aca="true" t="shared" si="192" ref="P195:Q195">J195/J183-1</f>
        <v>0.045007655420581605</v>
      </c>
      <c r="Q195" s="19">
        <f t="shared" si="192"/>
        <v>0.03733152766506165</v>
      </c>
      <c r="R195" s="19">
        <v>0.04032073504607103</v>
      </c>
      <c r="S195" s="28"/>
      <c r="T195" s="22">
        <f t="shared" si="129"/>
        <v>0.5414037347070187</v>
      </c>
      <c r="U195" s="22">
        <f t="shared" si="130"/>
        <v>0.5462058067315602</v>
      </c>
      <c r="V195" s="22">
        <v>0.6327269453650738</v>
      </c>
      <c r="W195" s="22">
        <f t="shared" si="131"/>
        <v>0.5804184635042324</v>
      </c>
      <c r="X195" s="22">
        <f t="shared" si="132"/>
        <v>0.6265321465086906</v>
      </c>
      <c r="Y195" s="22">
        <v>0.6327269453650738</v>
      </c>
    </row>
    <row r="196" spans="1:25" ht="15">
      <c r="A196" s="9"/>
      <c r="B196" s="10"/>
      <c r="C196" s="7"/>
      <c r="D196" s="50"/>
      <c r="E196" s="15" t="s">
        <v>12</v>
      </c>
      <c r="F196" s="1"/>
      <c r="G196" s="16">
        <v>646.43</v>
      </c>
      <c r="H196" s="16">
        <v>859.73</v>
      </c>
      <c r="I196" s="1"/>
      <c r="J196" s="16">
        <v>1364.26</v>
      </c>
      <c r="K196" s="16">
        <v>2107.14</v>
      </c>
      <c r="L196" s="6"/>
      <c r="M196" s="19">
        <f t="shared" si="144"/>
        <v>0.03855855276898601</v>
      </c>
      <c r="N196" s="19">
        <f t="shared" si="145"/>
        <v>0.04075975110766783</v>
      </c>
      <c r="O196" s="19">
        <v>0.03792061760511256</v>
      </c>
      <c r="P196" s="19">
        <f aca="true" t="shared" si="193" ref="P196:Q196">J196/J184-1</f>
        <v>0.03380441783806298</v>
      </c>
      <c r="Q196" s="19">
        <f t="shared" si="193"/>
        <v>0.032324756511003416</v>
      </c>
      <c r="R196" s="19">
        <v>0.03792061760511256</v>
      </c>
      <c r="S196" s="28"/>
      <c r="T196" s="22">
        <f t="shared" si="129"/>
        <v>0.5549946340416398</v>
      </c>
      <c r="U196" s="22">
        <f t="shared" si="130"/>
        <v>0.5567947049032751</v>
      </c>
      <c r="V196" s="22">
        <v>0.6376398379062512</v>
      </c>
      <c r="W196" s="22">
        <f t="shared" si="131"/>
        <v>0.5889137820139257</v>
      </c>
      <c r="X196" s="22">
        <f t="shared" si="132"/>
        <v>0.6336500872075539</v>
      </c>
      <c r="Y196" s="22">
        <v>0.6376398379062512</v>
      </c>
    </row>
    <row r="197" spans="1:25" ht="15">
      <c r="A197" s="9"/>
      <c r="B197" s="10"/>
      <c r="C197" s="7"/>
      <c r="D197" s="50"/>
      <c r="E197" s="15" t="s">
        <v>13</v>
      </c>
      <c r="F197" s="1"/>
      <c r="G197" s="16">
        <v>644.5</v>
      </c>
      <c r="H197" s="16">
        <v>859.46</v>
      </c>
      <c r="I197" s="1"/>
      <c r="J197" s="16">
        <v>1368.55</v>
      </c>
      <c r="K197" s="16">
        <v>2116.68</v>
      </c>
      <c r="L197" s="6"/>
      <c r="M197" s="19">
        <f t="shared" si="144"/>
        <v>0.01974621056295689</v>
      </c>
      <c r="N197" s="19">
        <f t="shared" si="145"/>
        <v>0.029207132336211306</v>
      </c>
      <c r="O197" s="19">
        <v>0.03742971484907165</v>
      </c>
      <c r="P197" s="19">
        <f aca="true" t="shared" si="194" ref="P197:Q197">J197/J185-1</f>
        <v>0.027308826951515153</v>
      </c>
      <c r="Q197" s="19">
        <f t="shared" si="194"/>
        <v>0.03012989288338841</v>
      </c>
      <c r="R197" s="19">
        <v>0.03742971484907165</v>
      </c>
      <c r="S197" s="28"/>
      <c r="T197" s="22">
        <f t="shared" si="129"/>
        <v>0.5533376261000215</v>
      </c>
      <c r="U197" s="22">
        <f t="shared" si="130"/>
        <v>0.5566198423646597</v>
      </c>
      <c r="V197" s="22">
        <v>0.6401246377014688</v>
      </c>
      <c r="W197" s="22">
        <f t="shared" si="131"/>
        <v>0.5907656578475936</v>
      </c>
      <c r="X197" s="22">
        <f t="shared" si="132"/>
        <v>0.6365189150177422</v>
      </c>
      <c r="Y197" s="22">
        <v>0.6401246377014688</v>
      </c>
    </row>
    <row r="198" spans="1:25" ht="15">
      <c r="A198" s="9"/>
      <c r="B198" s="10"/>
      <c r="C198" s="7"/>
      <c r="D198" s="50"/>
      <c r="E198" s="15" t="s">
        <v>14</v>
      </c>
      <c r="F198" s="1"/>
      <c r="G198" s="16">
        <v>648.14</v>
      </c>
      <c r="H198" s="16">
        <v>864.07</v>
      </c>
      <c r="I198" s="1"/>
      <c r="J198" s="16">
        <v>1381.09</v>
      </c>
      <c r="K198" s="16">
        <v>2131.47</v>
      </c>
      <c r="L198" s="6"/>
      <c r="M198" s="19">
        <f t="shared" si="144"/>
        <v>0.04498258738552807</v>
      </c>
      <c r="N198" s="19">
        <f t="shared" si="145"/>
        <v>0.04709104349195958</v>
      </c>
      <c r="O198" s="19">
        <v>0.03929553935787311</v>
      </c>
      <c r="P198" s="19">
        <f aca="true" t="shared" si="195" ref="P198:Q198">J198/J186-1</f>
        <v>0.03725929041367504</v>
      </c>
      <c r="Q198" s="19">
        <f t="shared" si="195"/>
        <v>0.032428845445914734</v>
      </c>
      <c r="R198" s="19">
        <v>0.03929553935787311</v>
      </c>
      <c r="S198" s="28"/>
      <c r="T198" s="22">
        <f t="shared" si="129"/>
        <v>0.5564627602489804</v>
      </c>
      <c r="U198" s="22">
        <f t="shared" si="130"/>
        <v>0.559605458301761</v>
      </c>
      <c r="V198" s="22">
        <v>0.644640580897753</v>
      </c>
      <c r="W198" s="22">
        <f t="shared" si="131"/>
        <v>0.596178833361392</v>
      </c>
      <c r="X198" s="22">
        <f t="shared" si="132"/>
        <v>0.6409665002706441</v>
      </c>
      <c r="Y198" s="22">
        <v>0.644640580897753</v>
      </c>
    </row>
    <row r="199" spans="1:25" ht="15">
      <c r="A199" s="9"/>
      <c r="B199" s="10"/>
      <c r="C199" s="7"/>
      <c r="D199" s="50"/>
      <c r="E199" s="15" t="s">
        <v>15</v>
      </c>
      <c r="F199" s="1"/>
      <c r="G199" s="16">
        <v>659.14</v>
      </c>
      <c r="H199" s="16">
        <v>876.96</v>
      </c>
      <c r="I199" s="1"/>
      <c r="J199" s="16">
        <v>1394.51</v>
      </c>
      <c r="K199" s="16">
        <v>2145.09</v>
      </c>
      <c r="L199" s="6"/>
      <c r="M199" s="19">
        <f t="shared" si="144"/>
        <v>0.037345965597016084</v>
      </c>
      <c r="N199" s="19">
        <f t="shared" si="145"/>
        <v>0.04156967076820761</v>
      </c>
      <c r="O199" s="19">
        <v>0.037590381357691216</v>
      </c>
      <c r="P199" s="19">
        <f aca="true" t="shared" si="196" ref="P199:Q199">J199/J187-1</f>
        <v>0.033874052875846994</v>
      </c>
      <c r="Q199" s="19">
        <f t="shared" si="196"/>
        <v>0.029071859303714698</v>
      </c>
      <c r="R199" s="19">
        <v>0.037590381357691216</v>
      </c>
      <c r="S199" s="28"/>
      <c r="T199" s="22">
        <f t="shared" si="129"/>
        <v>0.5659068469628675</v>
      </c>
      <c r="U199" s="22">
        <f t="shared" si="130"/>
        <v>0.5679535254230702</v>
      </c>
      <c r="V199" s="22">
        <v>0.6473058122133701</v>
      </c>
      <c r="W199" s="22">
        <f t="shared" si="131"/>
        <v>0.601971880841071</v>
      </c>
      <c r="X199" s="22">
        <f t="shared" si="132"/>
        <v>0.6450622481505984</v>
      </c>
      <c r="Y199" s="22">
        <v>0.6473058122133701</v>
      </c>
    </row>
    <row r="200" spans="1:25" ht="15">
      <c r="A200" s="9"/>
      <c r="B200" s="10"/>
      <c r="C200" s="7"/>
      <c r="D200" s="49">
        <v>2008</v>
      </c>
      <c r="E200" s="14" t="s">
        <v>4</v>
      </c>
      <c r="F200" s="1"/>
      <c r="G200" s="16">
        <v>659.31</v>
      </c>
      <c r="H200" s="16">
        <v>878.62</v>
      </c>
      <c r="I200" s="1"/>
      <c r="J200" s="16">
        <v>1397.61</v>
      </c>
      <c r="K200" s="16">
        <v>2153.34</v>
      </c>
      <c r="L200" s="6"/>
      <c r="M200" s="19">
        <f t="shared" si="144"/>
        <v>0.0252538603884489</v>
      </c>
      <c r="N200" s="19">
        <f t="shared" si="145"/>
        <v>0.032480199299631085</v>
      </c>
      <c r="O200" s="19">
        <v>0.037043735613276896</v>
      </c>
      <c r="P200" s="19">
        <f aca="true" t="shared" si="197" ref="P200:Q200">J200/J188-1</f>
        <v>0.028448434453070215</v>
      </c>
      <c r="Q200" s="19">
        <f t="shared" si="197"/>
        <v>0.026436211794764297</v>
      </c>
      <c r="R200" s="19">
        <v>0.037043735613276896</v>
      </c>
      <c r="S200" s="28"/>
      <c r="T200" s="22">
        <f t="shared" si="129"/>
        <v>0.566052801030264</v>
      </c>
      <c r="U200" s="22">
        <f t="shared" si="130"/>
        <v>0.5690286062160395</v>
      </c>
      <c r="V200" s="22">
        <v>0.6503061306382996</v>
      </c>
      <c r="W200" s="22">
        <f t="shared" si="131"/>
        <v>0.603310066175423</v>
      </c>
      <c r="X200" s="22">
        <f t="shared" si="132"/>
        <v>0.6475431527034342</v>
      </c>
      <c r="Y200" s="22">
        <v>0.6503061306382996</v>
      </c>
    </row>
    <row r="201" spans="1:25" ht="15">
      <c r="A201" s="9"/>
      <c r="B201" s="10"/>
      <c r="C201" s="7"/>
      <c r="D201" s="50"/>
      <c r="E201" s="14" t="s">
        <v>5</v>
      </c>
      <c r="F201" s="1"/>
      <c r="G201" s="16">
        <v>648.87</v>
      </c>
      <c r="H201" s="16">
        <v>869.36</v>
      </c>
      <c r="I201" s="1"/>
      <c r="J201" s="16">
        <v>1389.76</v>
      </c>
      <c r="K201" s="16">
        <v>2147.59</v>
      </c>
      <c r="L201" s="6"/>
      <c r="M201" s="19">
        <f t="shared" si="144"/>
        <v>0.013526811514971593</v>
      </c>
      <c r="N201" s="19">
        <f t="shared" si="145"/>
        <v>0.022547901057410558</v>
      </c>
      <c r="O201" s="19">
        <v>0.03722741433022558</v>
      </c>
      <c r="P201" s="19">
        <f aca="true" t="shared" si="198" ref="P201:Q201">J201/J189-1</f>
        <v>0.02371902531011516</v>
      </c>
      <c r="Q201" s="19">
        <f t="shared" si="198"/>
        <v>0.023173491507658683</v>
      </c>
      <c r="R201" s="19">
        <v>0.03722741433022558</v>
      </c>
      <c r="S201" s="28"/>
      <c r="T201" s="22">
        <f aca="true" t="shared" si="199" ref="T201:T264">G201/$G$327</f>
        <v>0.5570895041854476</v>
      </c>
      <c r="U201" s="22">
        <f aca="true" t="shared" si="200" ref="U201:U264">H201/$H$327</f>
        <v>0.5630314687805605</v>
      </c>
      <c r="V201" s="22">
        <v>0.6522393254997313</v>
      </c>
      <c r="W201" s="22">
        <f aca="true" t="shared" si="201" ref="W201:W264">J201/$J$327</f>
        <v>0.5999214355706929</v>
      </c>
      <c r="X201" s="22">
        <f aca="true" t="shared" si="202" ref="X201:X264">K201/$K$327</f>
        <v>0.6458140374090335</v>
      </c>
      <c r="Y201" s="22">
        <v>0.6522393254997313</v>
      </c>
    </row>
    <row r="202" spans="1:25" ht="15">
      <c r="A202" s="9"/>
      <c r="B202" s="10"/>
      <c r="C202" s="7"/>
      <c r="D202" s="50"/>
      <c r="E202" s="14" t="s">
        <v>6</v>
      </c>
      <c r="F202" s="1"/>
      <c r="G202" s="16">
        <v>659.18</v>
      </c>
      <c r="H202" s="16">
        <v>879.34</v>
      </c>
      <c r="I202" s="1"/>
      <c r="J202" s="16">
        <v>1404.83</v>
      </c>
      <c r="K202" s="16">
        <v>2163.94</v>
      </c>
      <c r="L202" s="6"/>
      <c r="M202" s="19">
        <f t="shared" si="144"/>
        <v>0.02802513996974465</v>
      </c>
      <c r="N202" s="19">
        <f t="shared" si="145"/>
        <v>0.03147177159212222</v>
      </c>
      <c r="O202" s="19">
        <v>0.04248879290597207</v>
      </c>
      <c r="P202" s="19">
        <f aca="true" t="shared" si="203" ref="P202:Q202">J202/J190-1</f>
        <v>0.032272523532048236</v>
      </c>
      <c r="Q202" s="19">
        <f t="shared" si="203"/>
        <v>0.028659710503172953</v>
      </c>
      <c r="R202" s="19">
        <v>0.04248879290597207</v>
      </c>
      <c r="S202" s="28"/>
      <c r="T202" s="22">
        <f t="shared" si="199"/>
        <v>0.5659411890963726</v>
      </c>
      <c r="U202" s="22">
        <f t="shared" si="200"/>
        <v>0.5694949063190141</v>
      </c>
      <c r="V202" s="22">
        <v>0.6569666313341957</v>
      </c>
      <c r="W202" s="22">
        <f t="shared" si="201"/>
        <v>0.6064267429863979</v>
      </c>
      <c r="X202" s="22">
        <f t="shared" si="202"/>
        <v>0.6507307391591989</v>
      </c>
      <c r="Y202" s="22">
        <v>0.6569666313341957</v>
      </c>
    </row>
    <row r="203" spans="1:25" ht="15">
      <c r="A203" s="9"/>
      <c r="B203" s="10"/>
      <c r="C203" s="7"/>
      <c r="D203" s="50"/>
      <c r="E203" s="14" t="s">
        <v>7</v>
      </c>
      <c r="F203" s="1"/>
      <c r="G203" s="16">
        <v>670.07</v>
      </c>
      <c r="H203" s="16">
        <v>890.53</v>
      </c>
      <c r="I203" s="1"/>
      <c r="J203" s="16">
        <v>1413.38</v>
      </c>
      <c r="K203" s="16">
        <v>2169.87</v>
      </c>
      <c r="L203" s="6"/>
      <c r="M203" s="19">
        <f t="shared" si="144"/>
        <v>0.03880379511348142</v>
      </c>
      <c r="N203" s="19">
        <f t="shared" si="145"/>
        <v>0.03967077228416316</v>
      </c>
      <c r="O203" s="19">
        <v>0.045485426164964204</v>
      </c>
      <c r="P203" s="19">
        <f aca="true" t="shared" si="204" ref="P203:Q203">J203/J191-1</f>
        <v>0.03831856716768778</v>
      </c>
      <c r="Q203" s="19">
        <f t="shared" si="204"/>
        <v>0.032519164608642015</v>
      </c>
      <c r="R203" s="19">
        <v>0.045485426164964204</v>
      </c>
      <c r="S203" s="28"/>
      <c r="T203" s="22">
        <f t="shared" si="199"/>
        <v>0.5752908349431208</v>
      </c>
      <c r="U203" s="22">
        <f t="shared" si="200"/>
        <v>0.5767419870860777</v>
      </c>
      <c r="V203" s="22">
        <v>0.658461635360367</v>
      </c>
      <c r="W203" s="22">
        <f t="shared" si="201"/>
        <v>0.6101175444730788</v>
      </c>
      <c r="X203" s="22">
        <f t="shared" si="202"/>
        <v>0.6525139832802068</v>
      </c>
      <c r="Y203" s="22">
        <v>0.658461635360367</v>
      </c>
    </row>
    <row r="204" spans="1:25" ht="15">
      <c r="A204" s="9"/>
      <c r="B204" s="10"/>
      <c r="C204" s="7"/>
      <c r="D204" s="50"/>
      <c r="E204" s="14" t="s">
        <v>8</v>
      </c>
      <c r="F204" s="1"/>
      <c r="G204" s="16">
        <v>671.59</v>
      </c>
      <c r="H204" s="16">
        <v>893.33</v>
      </c>
      <c r="I204" s="1"/>
      <c r="J204" s="16">
        <v>1408.85</v>
      </c>
      <c r="K204" s="16">
        <v>2161.8</v>
      </c>
      <c r="L204" s="6"/>
      <c r="M204" s="19">
        <f t="shared" si="144"/>
        <v>0.07209105566463947</v>
      </c>
      <c r="N204" s="19">
        <f t="shared" si="145"/>
        <v>0.06839763675939436</v>
      </c>
      <c r="O204" s="19">
        <v>0.04947563232571994</v>
      </c>
      <c r="P204" s="19">
        <f aca="true" t="shared" si="205" ref="P204:Q204">J204/J192-1</f>
        <v>0.05499434630562883</v>
      </c>
      <c r="Q204" s="19">
        <f t="shared" si="205"/>
        <v>0.04476674222031063</v>
      </c>
      <c r="R204" s="19">
        <v>0.04947563232571994</v>
      </c>
      <c r="S204" s="28"/>
      <c r="T204" s="22">
        <f t="shared" si="199"/>
        <v>0.5765958360163126</v>
      </c>
      <c r="U204" s="22">
        <f t="shared" si="200"/>
        <v>0.5785553763754234</v>
      </c>
      <c r="V204" s="22">
        <v>0.6577502196513653</v>
      </c>
      <c r="W204" s="22">
        <f t="shared" si="201"/>
        <v>0.6081620671941707</v>
      </c>
      <c r="X204" s="22">
        <f t="shared" si="202"/>
        <v>0.6500872075539785</v>
      </c>
      <c r="Y204" s="22">
        <v>0.6577502196513653</v>
      </c>
    </row>
    <row r="205" spans="1:25" ht="15">
      <c r="A205" s="9"/>
      <c r="B205" s="10"/>
      <c r="C205" s="7"/>
      <c r="D205" s="50"/>
      <c r="E205" s="14" t="s">
        <v>9</v>
      </c>
      <c r="F205" s="1"/>
      <c r="G205" s="16">
        <v>674.1</v>
      </c>
      <c r="H205" s="16">
        <v>897.75</v>
      </c>
      <c r="I205" s="1"/>
      <c r="J205" s="16">
        <v>1414.49</v>
      </c>
      <c r="K205" s="16">
        <v>2173.3</v>
      </c>
      <c r="L205" s="6"/>
      <c r="M205" s="19">
        <f t="shared" si="144"/>
        <v>0.091112154222172</v>
      </c>
      <c r="N205" s="19">
        <f t="shared" si="145"/>
        <v>0.08321870701513068</v>
      </c>
      <c r="O205" s="19">
        <v>0.052554612597657924</v>
      </c>
      <c r="P205" s="19">
        <f aca="true" t="shared" si="206" ref="P205:Q205">J205/J193-1</f>
        <v>0.06504781266470916</v>
      </c>
      <c r="Q205" s="19">
        <f t="shared" si="206"/>
        <v>0.0530880828011282</v>
      </c>
      <c r="R205" s="19">
        <v>0.052554612597657924</v>
      </c>
      <c r="S205" s="28"/>
      <c r="T205" s="22">
        <f t="shared" si="199"/>
        <v>0.5787508048937541</v>
      </c>
      <c r="U205" s="22">
        <f t="shared" si="200"/>
        <v>0.5814179408964619</v>
      </c>
      <c r="V205" s="22">
        <v>0.66047215801625</v>
      </c>
      <c r="W205" s="22">
        <f t="shared" si="201"/>
        <v>0.6105967011573145</v>
      </c>
      <c r="X205" s="22">
        <f t="shared" si="202"/>
        <v>0.6535454381427799</v>
      </c>
      <c r="Y205" s="22">
        <v>0.66047215801625</v>
      </c>
    </row>
    <row r="206" spans="1:25" ht="15">
      <c r="A206" s="9"/>
      <c r="B206" s="10"/>
      <c r="C206" s="7"/>
      <c r="D206" s="50"/>
      <c r="E206" s="14" t="s">
        <v>10</v>
      </c>
      <c r="F206" s="1"/>
      <c r="G206" s="16">
        <v>683.61</v>
      </c>
      <c r="H206" s="16">
        <v>908</v>
      </c>
      <c r="I206" s="1"/>
      <c r="J206" s="16">
        <v>1427.7</v>
      </c>
      <c r="K206" s="16">
        <v>2189.42</v>
      </c>
      <c r="L206" s="6"/>
      <c r="M206" s="19">
        <f t="shared" si="144"/>
        <v>0.09270951551285944</v>
      </c>
      <c r="N206" s="19">
        <f t="shared" si="145"/>
        <v>0.08402378166710434</v>
      </c>
      <c r="O206" s="19">
        <v>0.05394394541794778</v>
      </c>
      <c r="P206" s="19">
        <f aca="true" t="shared" si="207" ref="P206:Q206">J206/J194-1</f>
        <v>0.06768671617346822</v>
      </c>
      <c r="Q206" s="19">
        <f t="shared" si="207"/>
        <v>0.05545753429940503</v>
      </c>
      <c r="R206" s="19">
        <v>0.05394394541794778</v>
      </c>
      <c r="S206" s="28"/>
      <c r="T206" s="22">
        <f t="shared" si="199"/>
        <v>0.5869156471345782</v>
      </c>
      <c r="U206" s="22">
        <f t="shared" si="200"/>
        <v>0.588056240973531</v>
      </c>
      <c r="V206" s="22">
        <v>0.6641529610324005</v>
      </c>
      <c r="W206" s="22">
        <f t="shared" si="201"/>
        <v>0.6162990973724083</v>
      </c>
      <c r="X206" s="22">
        <f t="shared" si="202"/>
        <v>0.6583929752811691</v>
      </c>
      <c r="Y206" s="22">
        <v>0.6641529610324005</v>
      </c>
    </row>
    <row r="207" spans="1:25" ht="15">
      <c r="A207" s="9"/>
      <c r="B207" s="10"/>
      <c r="C207" s="7"/>
      <c r="D207" s="50"/>
      <c r="E207" s="15" t="s">
        <v>11</v>
      </c>
      <c r="F207" s="1"/>
      <c r="G207" s="16">
        <v>688.76</v>
      </c>
      <c r="H207" s="16">
        <v>915.37</v>
      </c>
      <c r="I207" s="1"/>
      <c r="J207" s="16">
        <v>1440.46</v>
      </c>
      <c r="K207" s="16">
        <v>2206.75</v>
      </c>
      <c r="L207" s="6"/>
      <c r="M207" s="19">
        <f t="shared" si="144"/>
        <v>0.09222962258166811</v>
      </c>
      <c r="N207" s="19">
        <f t="shared" si="145"/>
        <v>0.08535891294552878</v>
      </c>
      <c r="O207" s="19">
        <v>0.055729370355887875</v>
      </c>
      <c r="P207" s="19">
        <f aca="true" t="shared" si="208" ref="P207:Q207">J207/J195-1</f>
        <v>0.07130851269541427</v>
      </c>
      <c r="Q207" s="19">
        <f t="shared" si="208"/>
        <v>0.059170518413992124</v>
      </c>
      <c r="R207" s="19">
        <v>0.055729370355887875</v>
      </c>
      <c r="S207" s="28"/>
      <c r="T207" s="22">
        <f t="shared" si="199"/>
        <v>0.5913371968233526</v>
      </c>
      <c r="U207" s="22">
        <f t="shared" si="200"/>
        <v>0.5928293406387016</v>
      </c>
      <c r="V207" s="22">
        <v>0.6679884196374737</v>
      </c>
      <c r="W207" s="22">
        <f t="shared" si="201"/>
        <v>0.6218072408776769</v>
      </c>
      <c r="X207" s="22">
        <f t="shared" si="202"/>
        <v>0.6636043784206411</v>
      </c>
      <c r="Y207" s="22">
        <v>0.6679884196374737</v>
      </c>
    </row>
    <row r="208" spans="1:25" ht="15">
      <c r="A208" s="9"/>
      <c r="B208" s="10"/>
      <c r="C208" s="7"/>
      <c r="D208" s="50"/>
      <c r="E208" s="15" t="s">
        <v>12</v>
      </c>
      <c r="F208" s="1"/>
      <c r="G208" s="16">
        <v>695.31</v>
      </c>
      <c r="H208" s="16">
        <v>923.95</v>
      </c>
      <c r="I208" s="1"/>
      <c r="J208" s="16">
        <v>1455.85</v>
      </c>
      <c r="K208" s="16">
        <v>2228.48</v>
      </c>
      <c r="L208" s="6"/>
      <c r="M208" s="19">
        <f t="shared" si="144"/>
        <v>0.07561530250761872</v>
      </c>
      <c r="N208" s="19">
        <f t="shared" si="145"/>
        <v>0.07469787026159369</v>
      </c>
      <c r="O208" s="19">
        <v>0.05473405072397908</v>
      </c>
      <c r="P208" s="19">
        <f aca="true" t="shared" si="209" ref="P208:Q208">J208/J196-1</f>
        <v>0.06713529679093422</v>
      </c>
      <c r="Q208" s="19">
        <f t="shared" si="209"/>
        <v>0.05758516282733961</v>
      </c>
      <c r="R208" s="19">
        <v>0.05473405072397908</v>
      </c>
      <c r="S208" s="28"/>
      <c r="T208" s="22">
        <f t="shared" si="199"/>
        <v>0.5969607211848036</v>
      </c>
      <c r="U208" s="22">
        <f t="shared" si="200"/>
        <v>0.5983860835324823</v>
      </c>
      <c r="V208" s="22">
        <v>0.6725404491378418</v>
      </c>
      <c r="W208" s="22">
        <f t="shared" si="201"/>
        <v>0.6284506835537021</v>
      </c>
      <c r="X208" s="22">
        <f t="shared" si="202"/>
        <v>0.6701389306549588</v>
      </c>
      <c r="Y208" s="22">
        <v>0.6725404491378418</v>
      </c>
    </row>
    <row r="209" spans="1:25" ht="15">
      <c r="A209" s="9"/>
      <c r="B209" s="10"/>
      <c r="C209" s="7"/>
      <c r="D209" s="50"/>
      <c r="E209" s="15" t="s">
        <v>13</v>
      </c>
      <c r="F209" s="1"/>
      <c r="G209" s="16">
        <v>701.15</v>
      </c>
      <c r="H209" s="16">
        <v>930.46</v>
      </c>
      <c r="I209" s="1"/>
      <c r="J209" s="16">
        <v>1469.79</v>
      </c>
      <c r="K209" s="16">
        <v>2247.56</v>
      </c>
      <c r="L209" s="6"/>
      <c r="M209" s="19">
        <f t="shared" si="144"/>
        <v>0.08789759503491079</v>
      </c>
      <c r="N209" s="19">
        <f t="shared" si="145"/>
        <v>0.08261001093709996</v>
      </c>
      <c r="O209" s="19">
        <v>0.0577993251242217</v>
      </c>
      <c r="P209" s="19">
        <f aca="true" t="shared" si="210" ref="P209:Q209">J209/J197-1</f>
        <v>0.07397610609769467</v>
      </c>
      <c r="Q209" s="19">
        <f t="shared" si="210"/>
        <v>0.06183268136893627</v>
      </c>
      <c r="R209" s="19">
        <v>0.0577993251242217</v>
      </c>
      <c r="S209" s="28"/>
      <c r="T209" s="22">
        <f t="shared" si="199"/>
        <v>0.60197467267654</v>
      </c>
      <c r="U209" s="22">
        <f t="shared" si="200"/>
        <v>0.6026022136302112</v>
      </c>
      <c r="V209" s="22">
        <v>0.6771234097560005</v>
      </c>
      <c r="W209" s="22">
        <f t="shared" si="201"/>
        <v>0.6344682008314015</v>
      </c>
      <c r="X209" s="22">
        <f t="shared" si="202"/>
        <v>0.6758765862753353</v>
      </c>
      <c r="Y209" s="22">
        <v>0.6771234097560005</v>
      </c>
    </row>
    <row r="210" spans="1:25" ht="15">
      <c r="A210" s="9"/>
      <c r="B210" s="10"/>
      <c r="C210" s="7"/>
      <c r="D210" s="50"/>
      <c r="E210" s="15" t="s">
        <v>14</v>
      </c>
      <c r="F210" s="1"/>
      <c r="G210" s="16">
        <v>715.52</v>
      </c>
      <c r="H210" s="16">
        <v>946.32</v>
      </c>
      <c r="I210" s="1"/>
      <c r="J210" s="16">
        <v>1495.89</v>
      </c>
      <c r="K210" s="16">
        <v>2280.94</v>
      </c>
      <c r="L210" s="6"/>
      <c r="M210" s="19">
        <f t="shared" si="144"/>
        <v>0.1039590211991237</v>
      </c>
      <c r="N210" s="19">
        <f t="shared" si="145"/>
        <v>0.09518904718367716</v>
      </c>
      <c r="O210" s="19">
        <v>0.062328564459756874</v>
      </c>
      <c r="P210" s="19">
        <f aca="true" t="shared" si="211" ref="P210:Q210">J210/J198-1</f>
        <v>0.08312275087068932</v>
      </c>
      <c r="Q210" s="19">
        <f t="shared" si="211"/>
        <v>0.07012531257770482</v>
      </c>
      <c r="R210" s="19">
        <v>0.062328564459756874</v>
      </c>
      <c r="S210" s="28"/>
      <c r="T210" s="22">
        <f t="shared" si="199"/>
        <v>0.614312084138227</v>
      </c>
      <c r="U210" s="22">
        <f t="shared" si="200"/>
        <v>0.6128737686762906</v>
      </c>
      <c r="V210" s="22">
        <v>0.6848201028976136</v>
      </c>
      <c r="W210" s="22">
        <f t="shared" si="201"/>
        <v>0.6457348580012691</v>
      </c>
      <c r="X210" s="22">
        <f t="shared" si="202"/>
        <v>0.6859144764539604</v>
      </c>
      <c r="Y210" s="22">
        <v>0.6848201028976136</v>
      </c>
    </row>
    <row r="211" spans="1:25" ht="15">
      <c r="A211" s="9"/>
      <c r="B211" s="10"/>
      <c r="C211" s="7"/>
      <c r="D211" s="50"/>
      <c r="E211" s="15" t="s">
        <v>15</v>
      </c>
      <c r="F211" s="1"/>
      <c r="G211" s="16">
        <v>728.87</v>
      </c>
      <c r="H211" s="16">
        <v>960.48</v>
      </c>
      <c r="I211" s="1"/>
      <c r="J211" s="16">
        <v>1510.72</v>
      </c>
      <c r="K211" s="16">
        <v>2294.02</v>
      </c>
      <c r="L211" s="6"/>
      <c r="M211" s="19">
        <f t="shared" si="144"/>
        <v>0.10578936189580368</v>
      </c>
      <c r="N211" s="19">
        <f t="shared" si="145"/>
        <v>0.09523809523809512</v>
      </c>
      <c r="O211" s="19">
        <v>0.06528145009715924</v>
      </c>
      <c r="P211" s="19">
        <f aca="true" t="shared" si="212" ref="P211:Q211">J211/J199-1</f>
        <v>0.08333393091480157</v>
      </c>
      <c r="Q211" s="19">
        <f t="shared" si="212"/>
        <v>0.06942832235477292</v>
      </c>
      <c r="R211" s="19">
        <v>0.06528145009715924</v>
      </c>
      <c r="S211" s="28"/>
      <c r="T211" s="22">
        <f t="shared" si="199"/>
        <v>0.6257737711955356</v>
      </c>
      <c r="U211" s="22">
        <f t="shared" si="200"/>
        <v>0.6220443373681246</v>
      </c>
      <c r="V211" s="22">
        <v>0.6895628742909784</v>
      </c>
      <c r="W211" s="22">
        <f t="shared" si="201"/>
        <v>0.652136563971734</v>
      </c>
      <c r="X211" s="22">
        <f t="shared" si="202"/>
        <v>0.6898478378540928</v>
      </c>
      <c r="Y211" s="22">
        <v>0.6895628742909784</v>
      </c>
    </row>
    <row r="212" spans="1:25" ht="15">
      <c r="A212" s="9"/>
      <c r="B212" s="10"/>
      <c r="C212" s="7"/>
      <c r="D212" s="49">
        <v>2009</v>
      </c>
      <c r="E212" s="14" t="s">
        <v>4</v>
      </c>
      <c r="F212" s="1"/>
      <c r="G212" s="16">
        <v>723.94</v>
      </c>
      <c r="H212" s="16">
        <v>958.15</v>
      </c>
      <c r="I212" s="1"/>
      <c r="J212" s="16">
        <v>1510.08</v>
      </c>
      <c r="K212" s="16">
        <v>2295.84</v>
      </c>
      <c r="L212" s="6"/>
      <c r="M212" s="19">
        <f t="shared" si="144"/>
        <v>0.09802672490937514</v>
      </c>
      <c r="N212" s="19">
        <f t="shared" si="145"/>
        <v>0.09051694703057067</v>
      </c>
      <c r="O212" s="19">
        <v>0.06282402929938224</v>
      </c>
      <c r="P212" s="19">
        <f aca="true" t="shared" si="213" ref="P212:Q212">J212/J200-1</f>
        <v>0.08047309335222286</v>
      </c>
      <c r="Q212" s="19">
        <f t="shared" si="213"/>
        <v>0.06617626570815571</v>
      </c>
      <c r="R212" s="19">
        <v>0.06282402929938224</v>
      </c>
      <c r="S212" s="28"/>
      <c r="T212" s="22">
        <f t="shared" si="199"/>
        <v>0.621541103241039</v>
      </c>
      <c r="U212" s="22">
        <f t="shared" si="200"/>
        <v>0.6205353384237762</v>
      </c>
      <c r="V212" s="22">
        <v>0.691160982043088</v>
      </c>
      <c r="W212" s="22">
        <f t="shared" si="201"/>
        <v>0.6518602934510935</v>
      </c>
      <c r="X212" s="22">
        <f t="shared" si="202"/>
        <v>0.6903951404342334</v>
      </c>
      <c r="Y212" s="22">
        <v>0.691160982043088</v>
      </c>
    </row>
    <row r="213" spans="1:25" ht="15">
      <c r="A213" s="9"/>
      <c r="B213" s="10"/>
      <c r="C213" s="7"/>
      <c r="D213" s="50"/>
      <c r="E213" s="14" t="s">
        <v>5</v>
      </c>
      <c r="F213" s="1"/>
      <c r="G213" s="16">
        <v>718.4</v>
      </c>
      <c r="H213" s="16">
        <v>954.09</v>
      </c>
      <c r="I213" s="1"/>
      <c r="J213" s="16">
        <v>1509.09</v>
      </c>
      <c r="K213" s="16">
        <v>2297.02</v>
      </c>
      <c r="L213" s="6"/>
      <c r="M213" s="19">
        <f aca="true" t="shared" si="214" ref="M213:M276">G213/G201-1</f>
        <v>0.10715551651332311</v>
      </c>
      <c r="N213" s="19">
        <f aca="true" t="shared" si="215" ref="N213:N276">H213/H201-1</f>
        <v>0.09746250115027144</v>
      </c>
      <c r="O213" s="19">
        <v>0.06201342069694804</v>
      </c>
      <c r="P213" s="19">
        <f aca="true" t="shared" si="216" ref="P213:Q213">J213/J201-1</f>
        <v>0.0858637462583467</v>
      </c>
      <c r="Q213" s="19">
        <f t="shared" si="216"/>
        <v>0.06958032026597238</v>
      </c>
      <c r="R213" s="19">
        <v>0.06201342069694804</v>
      </c>
      <c r="S213" s="28"/>
      <c r="T213" s="22">
        <f t="shared" si="199"/>
        <v>0.6167847177505902</v>
      </c>
      <c r="U213" s="22">
        <f t="shared" si="200"/>
        <v>0.617905923954225</v>
      </c>
      <c r="V213" s="22">
        <v>0.6926869171870398</v>
      </c>
      <c r="W213" s="22">
        <f t="shared" si="201"/>
        <v>0.651432937489478</v>
      </c>
      <c r="X213" s="22">
        <f t="shared" si="202"/>
        <v>0.6907499849642148</v>
      </c>
      <c r="Y213" s="22">
        <v>0.6926869171870398</v>
      </c>
    </row>
    <row r="214" spans="1:25" ht="15">
      <c r="A214" s="9"/>
      <c r="B214" s="10"/>
      <c r="C214" s="7"/>
      <c r="D214" s="50"/>
      <c r="E214" s="14" t="s">
        <v>6</v>
      </c>
      <c r="F214" s="1"/>
      <c r="G214" s="16">
        <v>731.17</v>
      </c>
      <c r="H214" s="16">
        <v>967.28</v>
      </c>
      <c r="I214" s="1"/>
      <c r="J214" s="16">
        <v>1524.67</v>
      </c>
      <c r="K214" s="16">
        <v>2312.97</v>
      </c>
      <c r="L214" s="6"/>
      <c r="M214" s="19">
        <f t="shared" si="214"/>
        <v>0.10921144452198184</v>
      </c>
      <c r="N214" s="19">
        <f t="shared" si="215"/>
        <v>0.10000682329929256</v>
      </c>
      <c r="O214" s="19">
        <v>0.06043723222274022</v>
      </c>
      <c r="P214" s="19">
        <f aca="true" t="shared" si="217" ref="P214:Q214">J214/J202-1</f>
        <v>0.08530569535103893</v>
      </c>
      <c r="Q214" s="19">
        <f t="shared" si="217"/>
        <v>0.06886974685065184</v>
      </c>
      <c r="R214" s="19">
        <v>0.06043723222274022</v>
      </c>
      <c r="S214" s="28"/>
      <c r="T214" s="22">
        <f t="shared" si="199"/>
        <v>0.6277484438720755</v>
      </c>
      <c r="U214" s="22">
        <f t="shared" si="200"/>
        <v>0.6264482827851069</v>
      </c>
      <c r="V214" s="22">
        <v>0.6966718761947319</v>
      </c>
      <c r="W214" s="22">
        <f t="shared" si="201"/>
        <v>0.6581583979763185</v>
      </c>
      <c r="X214" s="22">
        <f t="shared" si="202"/>
        <v>0.6955464004330305</v>
      </c>
      <c r="Y214" s="22">
        <v>0.6966718761947319</v>
      </c>
    </row>
    <row r="215" spans="1:25" ht="15">
      <c r="A215" s="9"/>
      <c r="B215" s="10"/>
      <c r="C215" s="7"/>
      <c r="D215" s="50"/>
      <c r="E215" s="14" t="s">
        <v>7</v>
      </c>
      <c r="F215" s="1"/>
      <c r="G215" s="16">
        <v>746.6</v>
      </c>
      <c r="H215" s="16">
        <v>981.53</v>
      </c>
      <c r="I215" s="1"/>
      <c r="J215" s="16">
        <v>1538.35</v>
      </c>
      <c r="K215" s="16">
        <v>2325.87</v>
      </c>
      <c r="L215" s="6"/>
      <c r="M215" s="19">
        <f t="shared" si="214"/>
        <v>0.11421194800543222</v>
      </c>
      <c r="N215" s="19">
        <f t="shared" si="215"/>
        <v>0.10218633847259495</v>
      </c>
      <c r="O215" s="19">
        <v>0.06173274458223421</v>
      </c>
      <c r="P215" s="19">
        <f aca="true" t="shared" si="218" ref="P215:Q215">J215/J203-1</f>
        <v>0.08841925030777276</v>
      </c>
      <c r="Q215" s="19">
        <f t="shared" si="218"/>
        <v>0.07189370791798577</v>
      </c>
      <c r="R215" s="19">
        <v>0.06173274458223421</v>
      </c>
      <c r="S215" s="28"/>
      <c r="T215" s="22">
        <f t="shared" si="199"/>
        <v>0.6409959218716463</v>
      </c>
      <c r="U215" s="22">
        <f t="shared" si="200"/>
        <v>0.6356771389898126</v>
      </c>
      <c r="V215" s="22">
        <v>0.6991102793132687</v>
      </c>
      <c r="W215" s="22">
        <f t="shared" si="201"/>
        <v>0.6640636803550075</v>
      </c>
      <c r="X215" s="22">
        <f t="shared" si="202"/>
        <v>0.6994256330065556</v>
      </c>
      <c r="Y215" s="22">
        <v>0.6991102793132687</v>
      </c>
    </row>
    <row r="216" spans="1:25" ht="15">
      <c r="A216" s="9"/>
      <c r="B216" s="10"/>
      <c r="C216" s="7"/>
      <c r="D216" s="50"/>
      <c r="E216" s="14" t="s">
        <v>8</v>
      </c>
      <c r="F216" s="1"/>
      <c r="G216" s="16">
        <v>747.71</v>
      </c>
      <c r="H216" s="16">
        <v>983.09</v>
      </c>
      <c r="I216" s="1"/>
      <c r="J216" s="16">
        <v>1531.71</v>
      </c>
      <c r="K216" s="16">
        <v>2310.71</v>
      </c>
      <c r="L216" s="6"/>
      <c r="M216" s="19">
        <f t="shared" si="214"/>
        <v>0.11334296222397588</v>
      </c>
      <c r="N216" s="19">
        <f t="shared" si="215"/>
        <v>0.10047798685816</v>
      </c>
      <c r="O216" s="19">
        <v>0.05978524962771803</v>
      </c>
      <c r="P216" s="19">
        <f aca="true" t="shared" si="219" ref="P216:Q216">J216/J204-1</f>
        <v>0.08720587713383265</v>
      </c>
      <c r="Q216" s="19">
        <f t="shared" si="219"/>
        <v>0.06888241280414453</v>
      </c>
      <c r="R216" s="19">
        <v>0.05978524962771803</v>
      </c>
      <c r="S216" s="28"/>
      <c r="T216" s="22">
        <f t="shared" si="199"/>
        <v>0.6419489160764112</v>
      </c>
      <c r="U216" s="22">
        <f t="shared" si="200"/>
        <v>0.636687455879591</v>
      </c>
      <c r="V216" s="22">
        <v>0.6970739807259084</v>
      </c>
      <c r="W216" s="22">
        <f t="shared" si="201"/>
        <v>0.6611973737033632</v>
      </c>
      <c r="X216" s="22">
        <f t="shared" si="202"/>
        <v>0.6948667829434053</v>
      </c>
      <c r="Y216" s="22">
        <v>0.6970739807259084</v>
      </c>
    </row>
    <row r="217" spans="1:25" ht="15">
      <c r="A217" s="9"/>
      <c r="B217" s="10"/>
      <c r="C217" s="7"/>
      <c r="D217" s="50"/>
      <c r="E217" s="14" t="s">
        <v>9</v>
      </c>
      <c r="F217" s="1"/>
      <c r="G217" s="16">
        <v>747.77</v>
      </c>
      <c r="H217" s="16">
        <v>984.01</v>
      </c>
      <c r="I217" s="1"/>
      <c r="J217" s="16">
        <v>1532.92</v>
      </c>
      <c r="K217" s="16">
        <v>2312.61</v>
      </c>
      <c r="L217" s="6"/>
      <c r="M217" s="19">
        <f t="shared" si="214"/>
        <v>0.10928645601542786</v>
      </c>
      <c r="N217" s="19">
        <f t="shared" si="215"/>
        <v>0.096084656084656</v>
      </c>
      <c r="O217" s="19">
        <v>0.05736118265973511</v>
      </c>
      <c r="P217" s="19">
        <f aca="true" t="shared" si="220" ref="P217:Q217">J217/J205-1</f>
        <v>0.08372629004093346</v>
      </c>
      <c r="Q217" s="19">
        <f t="shared" si="220"/>
        <v>0.06410067639074213</v>
      </c>
      <c r="R217" s="19">
        <v>0.05736118265973511</v>
      </c>
      <c r="S217" s="28"/>
      <c r="T217" s="22">
        <f t="shared" si="199"/>
        <v>0.6420004292766688</v>
      </c>
      <c r="U217" s="22">
        <f t="shared" si="200"/>
        <v>0.6372832837889474</v>
      </c>
      <c r="V217" s="22">
        <v>0.6983576221138897</v>
      </c>
      <c r="W217" s="22">
        <f t="shared" si="201"/>
        <v>0.661719697656449</v>
      </c>
      <c r="X217" s="22">
        <f t="shared" si="202"/>
        <v>0.695438142779816</v>
      </c>
      <c r="Y217" s="22">
        <v>0.6983576221138897</v>
      </c>
    </row>
    <row r="218" spans="1:25" ht="15">
      <c r="A218" s="9"/>
      <c r="B218" s="10"/>
      <c r="C218" s="7"/>
      <c r="D218" s="50"/>
      <c r="E218" s="14" t="s">
        <v>10</v>
      </c>
      <c r="F218" s="1"/>
      <c r="G218" s="16">
        <v>749.58</v>
      </c>
      <c r="H218" s="16">
        <v>987.17</v>
      </c>
      <c r="I218" s="1"/>
      <c r="J218" s="16">
        <v>1536.23</v>
      </c>
      <c r="K218" s="16">
        <v>2315.38</v>
      </c>
      <c r="L218" s="6"/>
      <c r="M218" s="19">
        <f t="shared" si="214"/>
        <v>0.0965023917145742</v>
      </c>
      <c r="N218" s="19">
        <f t="shared" si="215"/>
        <v>0.08719162995594698</v>
      </c>
      <c r="O218" s="19">
        <v>0.054365375062099375</v>
      </c>
      <c r="P218" s="19">
        <f aca="true" t="shared" si="221" ref="P218:Q218">J218/J206-1</f>
        <v>0.07601737059606362</v>
      </c>
      <c r="Q218" s="19">
        <f t="shared" si="221"/>
        <v>0.05753121831352592</v>
      </c>
      <c r="R218" s="19">
        <v>0.054365375062099375</v>
      </c>
      <c r="S218" s="28"/>
      <c r="T218" s="22">
        <f t="shared" si="199"/>
        <v>0.6435544108177721</v>
      </c>
      <c r="U218" s="22">
        <f t="shared" si="200"/>
        <v>0.6393298231297804</v>
      </c>
      <c r="V218" s="22">
        <v>0.700259885857531</v>
      </c>
      <c r="W218" s="22">
        <f t="shared" si="201"/>
        <v>0.6631485342553861</v>
      </c>
      <c r="X218" s="22">
        <f t="shared" si="202"/>
        <v>0.696271125278162</v>
      </c>
      <c r="Y218" s="22">
        <v>0.700259885857531</v>
      </c>
    </row>
    <row r="219" spans="1:25" ht="15">
      <c r="A219" s="9"/>
      <c r="B219" s="10"/>
      <c r="C219" s="7"/>
      <c r="D219" s="50"/>
      <c r="E219" s="15" t="s">
        <v>11</v>
      </c>
      <c r="F219" s="1"/>
      <c r="G219" s="16">
        <v>754.5</v>
      </c>
      <c r="H219" s="16">
        <v>993.51</v>
      </c>
      <c r="I219" s="1"/>
      <c r="J219" s="16">
        <v>1545.86</v>
      </c>
      <c r="K219" s="16">
        <v>2323.08</v>
      </c>
      <c r="L219" s="6"/>
      <c r="M219" s="19">
        <f t="shared" si="214"/>
        <v>0.09544689006330209</v>
      </c>
      <c r="N219" s="19">
        <f t="shared" si="215"/>
        <v>0.08536438817090364</v>
      </c>
      <c r="O219" s="19">
        <v>0.05081959622152055</v>
      </c>
      <c r="P219" s="19">
        <f aca="true" t="shared" si="222" ref="P219:Q219">J219/J207-1</f>
        <v>0.07317107035252612</v>
      </c>
      <c r="Q219" s="19">
        <f t="shared" si="222"/>
        <v>0.05271553189078948</v>
      </c>
      <c r="R219" s="19">
        <v>0.05081959622152055</v>
      </c>
      <c r="S219" s="28"/>
      <c r="T219" s="22">
        <f t="shared" si="199"/>
        <v>0.6477784932388925</v>
      </c>
      <c r="U219" s="22">
        <f t="shared" si="200"/>
        <v>0.6434358545920845</v>
      </c>
      <c r="V219" s="22">
        <v>0.7019353214041018</v>
      </c>
      <c r="W219" s="22">
        <f t="shared" si="201"/>
        <v>0.6673055422456475</v>
      </c>
      <c r="X219" s="22">
        <f t="shared" si="202"/>
        <v>0.698586636194142</v>
      </c>
      <c r="Y219" s="22">
        <v>0.7019353214041018</v>
      </c>
    </row>
    <row r="220" spans="1:25" ht="15">
      <c r="A220" s="9"/>
      <c r="B220" s="10"/>
      <c r="C220" s="7"/>
      <c r="D220" s="50"/>
      <c r="E220" s="15" t="s">
        <v>12</v>
      </c>
      <c r="F220" s="1"/>
      <c r="G220" s="16">
        <v>770.29</v>
      </c>
      <c r="H220" s="16">
        <v>1009.1</v>
      </c>
      <c r="I220" s="1"/>
      <c r="J220" s="16">
        <v>1564.99</v>
      </c>
      <c r="K220" s="16">
        <v>2343.14</v>
      </c>
      <c r="L220" s="6"/>
      <c r="M220" s="19">
        <f t="shared" si="214"/>
        <v>0.10783679222217435</v>
      </c>
      <c r="N220" s="19">
        <f t="shared" si="215"/>
        <v>0.09215866659451266</v>
      </c>
      <c r="O220" s="19">
        <v>0.04894257966104587</v>
      </c>
      <c r="P220" s="19">
        <f aca="true" t="shared" si="223" ref="P220:Q220">J220/J208-1</f>
        <v>0.074966514407391</v>
      </c>
      <c r="Q220" s="19">
        <f t="shared" si="223"/>
        <v>0.0514521108558299</v>
      </c>
      <c r="R220" s="19">
        <v>0.04894257966104587</v>
      </c>
      <c r="S220" s="28"/>
      <c r="T220" s="22">
        <f t="shared" si="199"/>
        <v>0.6613350504400085</v>
      </c>
      <c r="U220" s="22">
        <f t="shared" si="200"/>
        <v>0.6535325470995487</v>
      </c>
      <c r="V220" s="22">
        <v>0.7054563136450462</v>
      </c>
      <c r="W220" s="22">
        <f t="shared" si="201"/>
        <v>0.6755634407766654</v>
      </c>
      <c r="X220" s="22">
        <f t="shared" si="202"/>
        <v>0.704618993203825</v>
      </c>
      <c r="Y220" s="22">
        <v>0.7054563136450462</v>
      </c>
    </row>
    <row r="221" spans="1:25" ht="15">
      <c r="A221" s="9"/>
      <c r="B221" s="10"/>
      <c r="C221" s="7"/>
      <c r="D221" s="50"/>
      <c r="E221" s="15" t="s">
        <v>13</v>
      </c>
      <c r="F221" s="1"/>
      <c r="G221" s="16">
        <v>762.7</v>
      </c>
      <c r="H221" s="16">
        <v>1001.9</v>
      </c>
      <c r="I221" s="1"/>
      <c r="J221" s="16">
        <v>1563.82</v>
      </c>
      <c r="K221" s="16">
        <v>2349.83</v>
      </c>
      <c r="L221" s="6"/>
      <c r="M221" s="19">
        <f t="shared" si="214"/>
        <v>0.08778435427511955</v>
      </c>
      <c r="N221" s="19">
        <f t="shared" si="215"/>
        <v>0.07677922747888144</v>
      </c>
      <c r="O221" s="19">
        <v>0.044994975180432384</v>
      </c>
      <c r="P221" s="19">
        <f aca="true" t="shared" si="224" ref="P221:Q221">J221/J209-1</f>
        <v>0.06397512569822905</v>
      </c>
      <c r="Q221" s="19">
        <f t="shared" si="224"/>
        <v>0.045502678460196844</v>
      </c>
      <c r="R221" s="19">
        <v>0.044994975180432384</v>
      </c>
      <c r="S221" s="28"/>
      <c r="T221" s="22">
        <f t="shared" si="199"/>
        <v>0.6548186306074265</v>
      </c>
      <c r="U221" s="22">
        <f t="shared" si="200"/>
        <v>0.6488695460698025</v>
      </c>
      <c r="V221" s="22">
        <v>0.7075905607720614</v>
      </c>
      <c r="W221" s="22">
        <f t="shared" si="201"/>
        <v>0.6750583837311196</v>
      </c>
      <c r="X221" s="22">
        <f t="shared" si="202"/>
        <v>0.7066307812593974</v>
      </c>
      <c r="Y221" s="22">
        <v>0.7075905607720614</v>
      </c>
    </row>
    <row r="222" spans="1:25" ht="15">
      <c r="A222" s="9"/>
      <c r="B222" s="10"/>
      <c r="C222" s="7"/>
      <c r="D222" s="50"/>
      <c r="E222" s="15" t="s">
        <v>14</v>
      </c>
      <c r="F222" s="1"/>
      <c r="G222" s="16">
        <v>756.7</v>
      </c>
      <c r="H222" s="16">
        <v>996.18</v>
      </c>
      <c r="I222" s="1"/>
      <c r="J222" s="16">
        <v>1568.4</v>
      </c>
      <c r="K222" s="16">
        <v>2358.67</v>
      </c>
      <c r="L222" s="6"/>
      <c r="M222" s="19">
        <f t="shared" si="214"/>
        <v>0.05755254919499109</v>
      </c>
      <c r="N222" s="19">
        <f t="shared" si="215"/>
        <v>0.05268830839462324</v>
      </c>
      <c r="O222" s="19">
        <v>0.038610067674903936</v>
      </c>
      <c r="P222" s="19">
        <f aca="true" t="shared" si="225" ref="P222:Q222">J222/J210-1</f>
        <v>0.04847281551450977</v>
      </c>
      <c r="Q222" s="19">
        <f t="shared" si="225"/>
        <v>0.03407805553850607</v>
      </c>
      <c r="R222" s="19">
        <v>0.038610067674903936</v>
      </c>
      <c r="S222" s="28"/>
      <c r="T222" s="22">
        <f t="shared" si="199"/>
        <v>0.6496673105816699</v>
      </c>
      <c r="U222" s="22">
        <f t="shared" si="200"/>
        <v>0.645165050807282</v>
      </c>
      <c r="V222" s="22">
        <v>0.7112610534156252</v>
      </c>
      <c r="W222" s="22">
        <f t="shared" si="201"/>
        <v>0.6770354446444528</v>
      </c>
      <c r="X222" s="22">
        <f t="shared" si="202"/>
        <v>0.7092891080772238</v>
      </c>
      <c r="Y222" s="22">
        <v>0.7112610534156252</v>
      </c>
    </row>
    <row r="223" spans="1:25" ht="15">
      <c r="A223" s="9"/>
      <c r="B223" s="10"/>
      <c r="C223" s="7"/>
      <c r="D223" s="50"/>
      <c r="E223" s="15" t="s">
        <v>15</v>
      </c>
      <c r="F223" s="1"/>
      <c r="G223" s="16">
        <v>757.9</v>
      </c>
      <c r="H223" s="16">
        <v>998.64</v>
      </c>
      <c r="I223" s="1"/>
      <c r="J223" s="16">
        <v>1571.58</v>
      </c>
      <c r="K223" s="16">
        <v>2361.46</v>
      </c>
      <c r="L223" s="6"/>
      <c r="M223" s="19">
        <f t="shared" si="214"/>
        <v>0.03982877605059887</v>
      </c>
      <c r="N223" s="19">
        <f t="shared" si="215"/>
        <v>0.039730134932533634</v>
      </c>
      <c r="O223" s="19">
        <v>0.03573537877258204</v>
      </c>
      <c r="P223" s="19">
        <f aca="true" t="shared" si="226" ref="P223:Q223">J223/J211-1</f>
        <v>0.04028542681635239</v>
      </c>
      <c r="Q223" s="19">
        <f t="shared" si="226"/>
        <v>0.029398174383832743</v>
      </c>
      <c r="R223" s="19">
        <v>0.03573537877258204</v>
      </c>
      <c r="S223" s="28"/>
      <c r="T223" s="22">
        <f t="shared" si="199"/>
        <v>0.6506975745868212</v>
      </c>
      <c r="U223" s="22">
        <f t="shared" si="200"/>
        <v>0.6467582428257787</v>
      </c>
      <c r="V223" s="22">
        <v>0.7142046647912769</v>
      </c>
      <c r="W223" s="22">
        <f t="shared" si="201"/>
        <v>0.6784081637938848</v>
      </c>
      <c r="X223" s="22">
        <f t="shared" si="202"/>
        <v>0.7101281048896373</v>
      </c>
      <c r="Y223" s="22">
        <v>0.7142046647912769</v>
      </c>
    </row>
    <row r="224" spans="1:25" ht="15">
      <c r="A224" s="9"/>
      <c r="B224" s="10"/>
      <c r="C224" s="7"/>
      <c r="D224" s="49">
        <v>2010</v>
      </c>
      <c r="E224" s="14" t="s">
        <v>4</v>
      </c>
      <c r="F224" s="1"/>
      <c r="G224" s="16">
        <v>769.35</v>
      </c>
      <c r="H224" s="16">
        <v>1013.69</v>
      </c>
      <c r="I224" s="1"/>
      <c r="J224" s="16">
        <v>1591.63</v>
      </c>
      <c r="K224" s="16">
        <v>2399.11</v>
      </c>
      <c r="L224" s="6"/>
      <c r="M224" s="19">
        <f t="shared" si="214"/>
        <v>0.06272619277840707</v>
      </c>
      <c r="N224" s="19">
        <f t="shared" si="215"/>
        <v>0.05796587173198353</v>
      </c>
      <c r="O224" s="19">
        <v>0.044573397677353244</v>
      </c>
      <c r="P224" s="19">
        <f aca="true" t="shared" si="227" ref="P224:Q224">J224/J212-1</f>
        <v>0.05400376139012519</v>
      </c>
      <c r="Q224" s="19">
        <f t="shared" si="227"/>
        <v>0.04498135758589439</v>
      </c>
      <c r="R224" s="19">
        <v>0.044573397677353244</v>
      </c>
      <c r="S224" s="28"/>
      <c r="T224" s="22">
        <f t="shared" si="199"/>
        <v>0.6605280103026401</v>
      </c>
      <c r="U224" s="22">
        <f t="shared" si="200"/>
        <v>0.6565052102560117</v>
      </c>
      <c r="V224" s="22">
        <v>0.7219683753547645</v>
      </c>
      <c r="W224" s="22">
        <f t="shared" si="201"/>
        <v>0.6870632011983234</v>
      </c>
      <c r="X224" s="22">
        <f t="shared" si="202"/>
        <v>0.7214500511216696</v>
      </c>
      <c r="Y224" s="22">
        <v>0.7219683753547645</v>
      </c>
    </row>
    <row r="225" spans="1:25" ht="15">
      <c r="A225" s="9"/>
      <c r="B225" s="10"/>
      <c r="C225" s="7"/>
      <c r="D225" s="50"/>
      <c r="E225" s="14" t="s">
        <v>5</v>
      </c>
      <c r="F225" s="1"/>
      <c r="G225" s="16">
        <v>773.85</v>
      </c>
      <c r="H225" s="16">
        <v>1020.37</v>
      </c>
      <c r="I225" s="1"/>
      <c r="J225" s="16">
        <v>1602.46</v>
      </c>
      <c r="K225" s="16">
        <v>2417.07</v>
      </c>
      <c r="L225" s="6"/>
      <c r="M225" s="19">
        <f t="shared" si="214"/>
        <v>0.07718541202672613</v>
      </c>
      <c r="N225" s="19">
        <f t="shared" si="215"/>
        <v>0.06946933727426141</v>
      </c>
      <c r="O225" s="19">
        <v>0.048300549986234786</v>
      </c>
      <c r="P225" s="19">
        <f aca="true" t="shared" si="228" ref="P225:Q225">J225/J213-1</f>
        <v>0.061871724019110896</v>
      </c>
      <c r="Q225" s="19">
        <f t="shared" si="228"/>
        <v>0.052263367319396625</v>
      </c>
      <c r="R225" s="19">
        <v>0.048300549986234786</v>
      </c>
      <c r="S225" s="28"/>
      <c r="T225" s="22">
        <f t="shared" si="199"/>
        <v>0.6643915003219575</v>
      </c>
      <c r="U225" s="22">
        <f t="shared" si="200"/>
        <v>0.6608314389891651</v>
      </c>
      <c r="V225" s="22">
        <v>0.7261440762554432</v>
      </c>
      <c r="W225" s="22">
        <f t="shared" si="201"/>
        <v>0.6917382164147856</v>
      </c>
      <c r="X225" s="22">
        <f t="shared" si="202"/>
        <v>0.7268509051542672</v>
      </c>
      <c r="Y225" s="22">
        <v>0.7261440762554432</v>
      </c>
    </row>
    <row r="226" spans="1:25" ht="15">
      <c r="A226" s="9"/>
      <c r="B226" s="10"/>
      <c r="C226" s="7"/>
      <c r="D226" s="50"/>
      <c r="E226" s="14" t="s">
        <v>6</v>
      </c>
      <c r="F226" s="1"/>
      <c r="G226" s="16">
        <v>799</v>
      </c>
      <c r="H226" s="16">
        <v>1045.66</v>
      </c>
      <c r="I226" s="1"/>
      <c r="J226" s="16">
        <v>1631.92</v>
      </c>
      <c r="K226" s="16">
        <v>2448.4</v>
      </c>
      <c r="L226" s="6"/>
      <c r="M226" s="19">
        <f t="shared" si="214"/>
        <v>0.0927691234596606</v>
      </c>
      <c r="N226" s="19">
        <f t="shared" si="215"/>
        <v>0.0810313456289804</v>
      </c>
      <c r="O226" s="19">
        <v>0.04970401065561392</v>
      </c>
      <c r="P226" s="19">
        <f aca="true" t="shared" si="229" ref="P226:Q226">J226/J214-1</f>
        <v>0.07034309063600652</v>
      </c>
      <c r="Q226" s="19">
        <f t="shared" si="229"/>
        <v>0.058552423939783216</v>
      </c>
      <c r="R226" s="19">
        <v>0.04970401065561392</v>
      </c>
      <c r="S226" s="28"/>
      <c r="T226" s="22">
        <f t="shared" si="199"/>
        <v>0.6859841167632539</v>
      </c>
      <c r="U226" s="22">
        <f t="shared" si="200"/>
        <v>0.6772102301061481</v>
      </c>
      <c r="V226" s="22">
        <v>0.7312992625525813</v>
      </c>
      <c r="W226" s="22">
        <f t="shared" si="201"/>
        <v>0.7044552938180154</v>
      </c>
      <c r="X226" s="22">
        <f t="shared" si="202"/>
        <v>0.7362723281409755</v>
      </c>
      <c r="Y226" s="22">
        <v>0.7312992625525813</v>
      </c>
    </row>
    <row r="227" spans="1:25" ht="15">
      <c r="A227" s="9"/>
      <c r="B227" s="10"/>
      <c r="C227" s="7"/>
      <c r="D227" s="50"/>
      <c r="E227" s="14" t="s">
        <v>7</v>
      </c>
      <c r="F227" s="1"/>
      <c r="G227" s="16">
        <v>790.44</v>
      </c>
      <c r="H227" s="16">
        <v>1037.07</v>
      </c>
      <c r="I227" s="1"/>
      <c r="J227" s="16">
        <v>1621.14</v>
      </c>
      <c r="K227" s="16">
        <v>2434.94</v>
      </c>
      <c r="L227" s="6"/>
      <c r="M227" s="19">
        <f t="shared" si="214"/>
        <v>0.05871952852933293</v>
      </c>
      <c r="N227" s="19">
        <f t="shared" si="215"/>
        <v>0.05658512730125409</v>
      </c>
      <c r="O227" s="19">
        <v>0.04270976971235174</v>
      </c>
      <c r="P227" s="19">
        <f aca="true" t="shared" si="230" ref="P227:Q227">J227/J215-1</f>
        <v>0.05381740176162775</v>
      </c>
      <c r="Q227" s="19">
        <f t="shared" si="230"/>
        <v>0.04689428041980004</v>
      </c>
      <c r="R227" s="19">
        <v>0.04270976971235174</v>
      </c>
      <c r="S227" s="28"/>
      <c r="T227" s="22">
        <f t="shared" si="199"/>
        <v>0.6786349001931745</v>
      </c>
      <c r="U227" s="22">
        <f t="shared" si="200"/>
        <v>0.6716470108220483</v>
      </c>
      <c r="V227" s="22">
        <v>0.7289691183462763</v>
      </c>
      <c r="W227" s="22">
        <f t="shared" si="201"/>
        <v>0.6998018622359782</v>
      </c>
      <c r="X227" s="22">
        <f t="shared" si="202"/>
        <v>0.7322246947735611</v>
      </c>
      <c r="Y227" s="22">
        <v>0.7289691183462763</v>
      </c>
    </row>
    <row r="228" spans="1:25" ht="15">
      <c r="A228" s="9"/>
      <c r="B228" s="10"/>
      <c r="C228" s="7"/>
      <c r="D228" s="50"/>
      <c r="E228" s="14" t="s">
        <v>8</v>
      </c>
      <c r="F228" s="1"/>
      <c r="G228" s="16">
        <v>767.41</v>
      </c>
      <c r="H228" s="16">
        <v>1014.52</v>
      </c>
      <c r="I228" s="1"/>
      <c r="J228" s="16">
        <v>1589.71</v>
      </c>
      <c r="K228" s="16">
        <v>2396.62</v>
      </c>
      <c r="L228" s="6"/>
      <c r="M228" s="19">
        <f t="shared" si="214"/>
        <v>0.02634711318559324</v>
      </c>
      <c r="N228" s="19">
        <f t="shared" si="215"/>
        <v>0.03197062323897093</v>
      </c>
      <c r="O228" s="19">
        <v>0.03916638317383625</v>
      </c>
      <c r="P228" s="19">
        <f aca="true" t="shared" si="231" ref="P228:Q228">J228/J216-1</f>
        <v>0.03786617571211259</v>
      </c>
      <c r="Q228" s="19">
        <f t="shared" si="231"/>
        <v>0.037179048863769104</v>
      </c>
      <c r="R228" s="19">
        <v>0.03916638317383625</v>
      </c>
      <c r="S228" s="28"/>
      <c r="T228" s="22">
        <f t="shared" si="199"/>
        <v>0.6588624168276453</v>
      </c>
      <c r="U228" s="22">
        <f t="shared" si="200"/>
        <v>0.6570427506524963</v>
      </c>
      <c r="V228" s="22">
        <v>0.7243758473555307</v>
      </c>
      <c r="W228" s="22">
        <f t="shared" si="201"/>
        <v>0.686234389636402</v>
      </c>
      <c r="X228" s="22">
        <f t="shared" si="202"/>
        <v>0.7207012690202682</v>
      </c>
      <c r="Y228" s="22">
        <v>0.7243758473555307</v>
      </c>
    </row>
    <row r="229" spans="1:25" ht="15">
      <c r="A229" s="9"/>
      <c r="B229" s="10"/>
      <c r="C229" s="7"/>
      <c r="D229" s="50"/>
      <c r="E229" s="14" t="s">
        <v>9</v>
      </c>
      <c r="F229" s="1"/>
      <c r="G229" s="16">
        <v>751.95</v>
      </c>
      <c r="H229" s="16">
        <v>1000.59</v>
      </c>
      <c r="I229" s="1"/>
      <c r="J229" s="16">
        <v>1575.67</v>
      </c>
      <c r="K229" s="16">
        <v>2384.85</v>
      </c>
      <c r="L229" s="6"/>
      <c r="M229" s="19">
        <f t="shared" si="214"/>
        <v>0.00558995413028085</v>
      </c>
      <c r="N229" s="19">
        <f t="shared" si="215"/>
        <v>0.01684942226196884</v>
      </c>
      <c r="O229" s="19">
        <v>0.03693150361342323</v>
      </c>
      <c r="P229" s="19">
        <f aca="true" t="shared" si="232" ref="P229:Q229">J229/J217-1</f>
        <v>0.02788795240456121</v>
      </c>
      <c r="Q229" s="19">
        <f t="shared" si="232"/>
        <v>0.031237433030212536</v>
      </c>
      <c r="R229" s="19">
        <v>0.03693150361342323</v>
      </c>
      <c r="S229" s="28"/>
      <c r="T229" s="22">
        <f t="shared" si="199"/>
        <v>0.6455891822279459</v>
      </c>
      <c r="U229" s="22">
        <f t="shared" si="200"/>
        <v>0.6480211389380016</v>
      </c>
      <c r="V229" s="22">
        <v>0.7241490191584504</v>
      </c>
      <c r="W229" s="22">
        <f t="shared" si="201"/>
        <v>0.6801737050898526</v>
      </c>
      <c r="X229" s="22">
        <f t="shared" si="202"/>
        <v>0.7171618451915559</v>
      </c>
      <c r="Y229" s="22">
        <v>0.7241490191584504</v>
      </c>
    </row>
    <row r="230" spans="1:25" ht="15">
      <c r="A230" s="9"/>
      <c r="B230" s="10"/>
      <c r="C230" s="7"/>
      <c r="D230" s="50"/>
      <c r="E230" s="14" t="s">
        <v>10</v>
      </c>
      <c r="F230" s="1"/>
      <c r="G230" s="16">
        <v>752.65</v>
      </c>
      <c r="H230" s="16">
        <v>1003.02</v>
      </c>
      <c r="I230" s="1"/>
      <c r="J230" s="16">
        <v>1577.67</v>
      </c>
      <c r="K230" s="16">
        <v>2389.22</v>
      </c>
      <c r="L230" s="6"/>
      <c r="M230" s="19">
        <f t="shared" si="214"/>
        <v>0.004095626884388581</v>
      </c>
      <c r="N230" s="19">
        <f t="shared" si="215"/>
        <v>0.016055998460244858</v>
      </c>
      <c r="O230" s="19">
        <v>0.03636002237993696</v>
      </c>
      <c r="P230" s="19">
        <f aca="true" t="shared" si="233" ref="P230:Q230">J230/J218-1</f>
        <v>0.026975127422326217</v>
      </c>
      <c r="Q230" s="19">
        <f t="shared" si="233"/>
        <v>0.031891093470618026</v>
      </c>
      <c r="R230" s="19">
        <v>0.03636002237993696</v>
      </c>
      <c r="S230" s="28"/>
      <c r="T230" s="22">
        <f t="shared" si="199"/>
        <v>0.6461901695642842</v>
      </c>
      <c r="U230" s="22">
        <f t="shared" si="200"/>
        <v>0.6495949017855408</v>
      </c>
      <c r="V230" s="22">
        <v>0.725721350979083</v>
      </c>
      <c r="W230" s="22">
        <f t="shared" si="201"/>
        <v>0.681037050466854</v>
      </c>
      <c r="X230" s="22">
        <f t="shared" si="202"/>
        <v>0.7184759728153003</v>
      </c>
      <c r="Y230" s="22">
        <v>0.725721350979083</v>
      </c>
    </row>
    <row r="231" spans="1:25" ht="15">
      <c r="A231" s="9"/>
      <c r="B231" s="10"/>
      <c r="C231" s="7"/>
      <c r="D231" s="50"/>
      <c r="E231" s="15" t="s">
        <v>11</v>
      </c>
      <c r="F231" s="1"/>
      <c r="G231" s="16">
        <v>756.65</v>
      </c>
      <c r="H231" s="16">
        <v>1007.41</v>
      </c>
      <c r="I231" s="1"/>
      <c r="J231" s="16">
        <v>1585.51</v>
      </c>
      <c r="K231" s="16">
        <v>2399.37</v>
      </c>
      <c r="L231" s="6"/>
      <c r="M231" s="19">
        <f t="shared" si="214"/>
        <v>0.002849569251159645</v>
      </c>
      <c r="N231" s="19">
        <f t="shared" si="215"/>
        <v>0.013990800293907535</v>
      </c>
      <c r="O231" s="19">
        <v>0.036757955655438046</v>
      </c>
      <c r="P231" s="19">
        <f aca="true" t="shared" si="234" ref="P231:Q231">J231/J219-1</f>
        <v>0.025649153222154775</v>
      </c>
      <c r="Q231" s="19">
        <f t="shared" si="234"/>
        <v>0.03284002272844666</v>
      </c>
      <c r="R231" s="19">
        <v>0.036757955655438046</v>
      </c>
      <c r="S231" s="28"/>
      <c r="T231" s="22">
        <f t="shared" si="199"/>
        <v>0.6496243829147885</v>
      </c>
      <c r="U231" s="22">
        <f t="shared" si="200"/>
        <v>0.6524380371356221</v>
      </c>
      <c r="V231" s="22">
        <v>0.7277370288212593</v>
      </c>
      <c r="W231" s="22">
        <f t="shared" si="201"/>
        <v>0.6844213643446992</v>
      </c>
      <c r="X231" s="22">
        <f t="shared" si="202"/>
        <v>0.7215282372045467</v>
      </c>
      <c r="Y231" s="22">
        <v>0.7277370288212593</v>
      </c>
    </row>
    <row r="232" spans="1:25" ht="15">
      <c r="A232" s="9"/>
      <c r="B232" s="10"/>
      <c r="C232" s="7"/>
      <c r="D232" s="50"/>
      <c r="E232" s="15" t="s">
        <v>12</v>
      </c>
      <c r="F232" s="1"/>
      <c r="G232" s="16">
        <v>763.82</v>
      </c>
      <c r="H232" s="16">
        <v>1014.92</v>
      </c>
      <c r="I232" s="1"/>
      <c r="J232" s="16">
        <v>1597.96</v>
      </c>
      <c r="K232" s="16">
        <v>2416.5</v>
      </c>
      <c r="L232" s="6"/>
      <c r="M232" s="19">
        <f t="shared" si="214"/>
        <v>-0.008399433979410231</v>
      </c>
      <c r="N232" s="19">
        <f t="shared" si="215"/>
        <v>0.0057675156079675105</v>
      </c>
      <c r="O232" s="19">
        <v>0.036991026278095696</v>
      </c>
      <c r="P232" s="19">
        <f aca="true" t="shared" si="235" ref="P232:Q232">J232/J220-1</f>
        <v>0.021067227266627908</v>
      </c>
      <c r="Q232" s="19">
        <f t="shared" si="235"/>
        <v>0.03130841520353034</v>
      </c>
      <c r="R232" s="19">
        <v>0.036991026278095696</v>
      </c>
      <c r="S232" s="28"/>
      <c r="T232" s="22">
        <f t="shared" si="199"/>
        <v>0.6557802103455678</v>
      </c>
      <c r="U232" s="22">
        <f t="shared" si="200"/>
        <v>0.65730180626526</v>
      </c>
      <c r="V232" s="22">
        <v>0.7315518666811388</v>
      </c>
      <c r="W232" s="22">
        <f t="shared" si="201"/>
        <v>0.6897956893165326</v>
      </c>
      <c r="X232" s="22">
        <f t="shared" si="202"/>
        <v>0.7266794972033439</v>
      </c>
      <c r="Y232" s="22">
        <v>0.7315518666811388</v>
      </c>
    </row>
    <row r="233" spans="1:25" ht="15">
      <c r="A233" s="9"/>
      <c r="B233" s="10"/>
      <c r="C233" s="7"/>
      <c r="D233" s="50"/>
      <c r="E233" s="15" t="s">
        <v>13</v>
      </c>
      <c r="F233" s="1"/>
      <c r="G233" s="16">
        <v>773.16</v>
      </c>
      <c r="H233" s="16">
        <v>1024.72</v>
      </c>
      <c r="I233" s="1"/>
      <c r="J233" s="16">
        <v>1615.35</v>
      </c>
      <c r="K233" s="16">
        <v>2435.91</v>
      </c>
      <c r="L233" s="6"/>
      <c r="M233" s="19">
        <f t="shared" si="214"/>
        <v>0.013714435557886429</v>
      </c>
      <c r="N233" s="19">
        <f t="shared" si="215"/>
        <v>0.022776724223974476</v>
      </c>
      <c r="O233" s="19">
        <v>0.04024537731862865</v>
      </c>
      <c r="P233" s="19">
        <f aca="true" t="shared" si="236" ref="P233:Q233">J233/J221-1</f>
        <v>0.0329513626888005</v>
      </c>
      <c r="Q233" s="19">
        <f t="shared" si="236"/>
        <v>0.03663243724014076</v>
      </c>
      <c r="R233" s="19">
        <v>0.04024537731862865</v>
      </c>
      <c r="S233" s="28"/>
      <c r="T233" s="22">
        <f t="shared" si="199"/>
        <v>0.6637990985189954</v>
      </c>
      <c r="U233" s="22">
        <f t="shared" si="200"/>
        <v>0.6636486687779699</v>
      </c>
      <c r="V233" s="22">
        <v>0.736067809877433</v>
      </c>
      <c r="W233" s="22">
        <f t="shared" si="201"/>
        <v>0.6973024773695592</v>
      </c>
      <c r="X233" s="22">
        <f t="shared" si="202"/>
        <v>0.7325163890058338</v>
      </c>
      <c r="Y233" s="22">
        <v>0.736067809877433</v>
      </c>
    </row>
    <row r="234" spans="1:25" ht="15">
      <c r="A234" s="9"/>
      <c r="B234" s="10"/>
      <c r="C234" s="7"/>
      <c r="D234" s="50"/>
      <c r="E234" s="15" t="s">
        <v>14</v>
      </c>
      <c r="F234" s="1"/>
      <c r="G234" s="16">
        <v>779.03</v>
      </c>
      <c r="H234" s="16">
        <v>1031.77</v>
      </c>
      <c r="I234" s="1"/>
      <c r="J234" s="16">
        <v>1632.14</v>
      </c>
      <c r="K234" s="16">
        <v>2461.35</v>
      </c>
      <c r="L234" s="6"/>
      <c r="M234" s="19">
        <f t="shared" si="214"/>
        <v>0.02950971322849205</v>
      </c>
      <c r="N234" s="19">
        <f t="shared" si="215"/>
        <v>0.0357264751350157</v>
      </c>
      <c r="O234" s="19">
        <v>0.04316880481263485</v>
      </c>
      <c r="P234" s="19">
        <f aca="true" t="shared" si="237" ref="P234:Q234">J234/J222-1</f>
        <v>0.040640142820709046</v>
      </c>
      <c r="Q234" s="19">
        <f t="shared" si="237"/>
        <v>0.043533008008750596</v>
      </c>
      <c r="R234" s="19">
        <v>0.04316880481263485</v>
      </c>
      <c r="S234" s="28"/>
      <c r="T234" s="22">
        <f t="shared" si="199"/>
        <v>0.6688388066108607</v>
      </c>
      <c r="U234" s="22">
        <f t="shared" si="200"/>
        <v>0.6682145239529296</v>
      </c>
      <c r="V234" s="22">
        <v>0.7419653430013533</v>
      </c>
      <c r="W234" s="22">
        <f t="shared" si="201"/>
        <v>0.7045502618094855</v>
      </c>
      <c r="X234" s="22">
        <f t="shared" si="202"/>
        <v>0.7401665964996692</v>
      </c>
      <c r="Y234" s="22">
        <v>0.7419653430013533</v>
      </c>
    </row>
    <row r="235" spans="1:25" ht="15">
      <c r="A235" s="9"/>
      <c r="B235" s="10"/>
      <c r="C235" s="7"/>
      <c r="D235" s="50"/>
      <c r="E235" s="15" t="s">
        <v>15</v>
      </c>
      <c r="F235" s="1"/>
      <c r="G235" s="16">
        <v>786.78</v>
      </c>
      <c r="H235" s="16">
        <v>1041.93</v>
      </c>
      <c r="I235" s="1"/>
      <c r="J235" s="16">
        <v>1641.35</v>
      </c>
      <c r="K235" s="16">
        <v>2470.67</v>
      </c>
      <c r="L235" s="6"/>
      <c r="M235" s="19">
        <f t="shared" si="214"/>
        <v>0.03810529093547954</v>
      </c>
      <c r="N235" s="19">
        <f t="shared" si="215"/>
        <v>0.043348954578226406</v>
      </c>
      <c r="O235" s="19">
        <v>0.044015850903355025</v>
      </c>
      <c r="P235" s="19">
        <f aca="true" t="shared" si="238" ref="P235:Q235">J235/J223-1</f>
        <v>0.044394812863487676</v>
      </c>
      <c r="Q235" s="19">
        <f t="shared" si="238"/>
        <v>0.04624681341204173</v>
      </c>
      <c r="R235" s="19">
        <v>0.044015850903355025</v>
      </c>
      <c r="S235" s="28"/>
      <c r="T235" s="22">
        <f t="shared" si="199"/>
        <v>0.675492594977463</v>
      </c>
      <c r="U235" s="22">
        <f t="shared" si="200"/>
        <v>0.6747945365171268</v>
      </c>
      <c r="V235" s="22">
        <v>0.7456409908312104</v>
      </c>
      <c r="W235" s="22">
        <f t="shared" si="201"/>
        <v>0.7085259672705767</v>
      </c>
      <c r="X235" s="22">
        <f t="shared" si="202"/>
        <v>0.7429692668551152</v>
      </c>
      <c r="Y235" s="22">
        <v>0.7456409908312104</v>
      </c>
    </row>
    <row r="236" spans="1:25" ht="15">
      <c r="A236" s="9"/>
      <c r="B236" s="10"/>
      <c r="C236" s="7"/>
      <c r="D236" s="49">
        <v>2011</v>
      </c>
      <c r="E236" s="14" t="s">
        <v>4</v>
      </c>
      <c r="F236" s="1"/>
      <c r="G236" s="16">
        <v>790.74</v>
      </c>
      <c r="H236" s="16">
        <v>1048.97</v>
      </c>
      <c r="I236" s="1"/>
      <c r="J236" s="16">
        <v>1650.16</v>
      </c>
      <c r="K236" s="16">
        <v>2485.11</v>
      </c>
      <c r="L236" s="6"/>
      <c r="M236" s="19">
        <f t="shared" si="214"/>
        <v>0.02780269058295959</v>
      </c>
      <c r="N236" s="19">
        <f t="shared" si="215"/>
        <v>0.034803539543647455</v>
      </c>
      <c r="O236" s="19">
        <v>0.03782037201797128</v>
      </c>
      <c r="P236" s="19">
        <f aca="true" t="shared" si="239" ref="P236:Q236">J236/J224-1</f>
        <v>0.03677362201014045</v>
      </c>
      <c r="Q236" s="19">
        <f t="shared" si="239"/>
        <v>0.03584662645731118</v>
      </c>
      <c r="R236" s="19">
        <v>0.03782037201797128</v>
      </c>
      <c r="S236" s="28"/>
      <c r="T236" s="22">
        <f t="shared" si="199"/>
        <v>0.6788924661944623</v>
      </c>
      <c r="U236" s="22">
        <f t="shared" si="200"/>
        <v>0.6793539153017675</v>
      </c>
      <c r="V236" s="22">
        <v>0.7492734878958921</v>
      </c>
      <c r="W236" s="22">
        <f t="shared" si="201"/>
        <v>0.7123290036562676</v>
      </c>
      <c r="X236" s="22">
        <f t="shared" si="202"/>
        <v>0.7473116016118362</v>
      </c>
      <c r="Y236" s="22">
        <v>0.7492734878958921</v>
      </c>
    </row>
    <row r="237" spans="1:25" ht="15">
      <c r="A237" s="9"/>
      <c r="B237" s="10"/>
      <c r="C237" s="7"/>
      <c r="D237" s="50"/>
      <c r="E237" s="14" t="s">
        <v>5</v>
      </c>
      <c r="F237" s="1"/>
      <c r="G237" s="16">
        <v>794.45</v>
      </c>
      <c r="H237" s="16">
        <v>1052.57</v>
      </c>
      <c r="I237" s="1"/>
      <c r="J237" s="16">
        <v>1657.28</v>
      </c>
      <c r="K237" s="16">
        <v>2499.14</v>
      </c>
      <c r="L237" s="6"/>
      <c r="M237" s="19">
        <f t="shared" si="214"/>
        <v>0.02662014602313123</v>
      </c>
      <c r="N237" s="19">
        <f t="shared" si="215"/>
        <v>0.031557180238540816</v>
      </c>
      <c r="O237" s="19">
        <v>0.035723311727498874</v>
      </c>
      <c r="P237" s="19">
        <f aca="true" t="shared" si="240" ref="P237:Q237">J237/J225-1</f>
        <v>0.03420990227525178</v>
      </c>
      <c r="Q237" s="19">
        <f t="shared" si="240"/>
        <v>0.033954333138882964</v>
      </c>
      <c r="R237" s="19">
        <v>0.035723311727498874</v>
      </c>
      <c r="S237" s="28"/>
      <c r="T237" s="22">
        <f t="shared" si="199"/>
        <v>0.6820776990770552</v>
      </c>
      <c r="U237" s="22">
        <f t="shared" si="200"/>
        <v>0.6816854158166404</v>
      </c>
      <c r="V237" s="22">
        <v>0.752084347450593</v>
      </c>
      <c r="W237" s="22">
        <f t="shared" si="201"/>
        <v>0.7154025131983924</v>
      </c>
      <c r="X237" s="22">
        <f t="shared" si="202"/>
        <v>0.7515306429301738</v>
      </c>
      <c r="Y237" s="22">
        <v>0.752084347450593</v>
      </c>
    </row>
    <row r="238" spans="1:25" ht="15">
      <c r="A238" s="9"/>
      <c r="B238" s="10"/>
      <c r="C238" s="7"/>
      <c r="D238" s="50"/>
      <c r="E238" s="14" t="s">
        <v>6</v>
      </c>
      <c r="F238" s="1"/>
      <c r="G238" s="16">
        <v>788.74</v>
      </c>
      <c r="H238" s="16">
        <v>1045.67</v>
      </c>
      <c r="I238" s="1"/>
      <c r="J238" s="16">
        <v>1653.49</v>
      </c>
      <c r="K238" s="16">
        <v>2488.8</v>
      </c>
      <c r="L238" s="6"/>
      <c r="M238" s="19">
        <f t="shared" si="214"/>
        <v>-0.012841051314142704</v>
      </c>
      <c r="N238" s="19">
        <f t="shared" si="215"/>
        <v>9.563337987517073E-06</v>
      </c>
      <c r="O238" s="19">
        <v>0.030395071163205944</v>
      </c>
      <c r="P238" s="19">
        <f aca="true" t="shared" si="241" ref="P238:Q238">J238/J226-1</f>
        <v>0.013217559684298275</v>
      </c>
      <c r="Q238" s="19">
        <f t="shared" si="241"/>
        <v>0.01650057180199327</v>
      </c>
      <c r="R238" s="19">
        <v>0.030395071163205944</v>
      </c>
      <c r="S238" s="28"/>
      <c r="T238" s="22">
        <f t="shared" si="199"/>
        <v>0.6771753595192102</v>
      </c>
      <c r="U238" s="22">
        <f t="shared" si="200"/>
        <v>0.6772167064964673</v>
      </c>
      <c r="V238" s="22">
        <v>0.7535271556794669</v>
      </c>
      <c r="W238" s="22">
        <f t="shared" si="201"/>
        <v>0.7137664737089748</v>
      </c>
      <c r="X238" s="22">
        <f t="shared" si="202"/>
        <v>0.7484212425572864</v>
      </c>
      <c r="Y238" s="22">
        <v>0.7535271556794669</v>
      </c>
    </row>
    <row r="239" spans="1:25" ht="15">
      <c r="A239" s="9"/>
      <c r="B239" s="10"/>
      <c r="C239" s="7"/>
      <c r="D239" s="50"/>
      <c r="E239" s="14" t="s">
        <v>7</v>
      </c>
      <c r="F239" s="1"/>
      <c r="G239" s="16">
        <v>809.77</v>
      </c>
      <c r="H239" s="16">
        <v>1064.98</v>
      </c>
      <c r="I239" s="1"/>
      <c r="J239" s="16">
        <v>1667.5</v>
      </c>
      <c r="K239" s="16">
        <v>2474.01</v>
      </c>
      <c r="L239" s="6"/>
      <c r="M239" s="19">
        <f t="shared" si="214"/>
        <v>0.024454734072162143</v>
      </c>
      <c r="N239" s="19">
        <f t="shared" si="215"/>
        <v>0.02691235885716492</v>
      </c>
      <c r="O239" s="19">
        <v>0.03360667989108679</v>
      </c>
      <c r="P239" s="19">
        <f aca="true" t="shared" si="242" ref="P239:Q239">J239/J227-1</f>
        <v>0.02859716002319357</v>
      </c>
      <c r="Q239" s="19">
        <f t="shared" si="242"/>
        <v>0.016045569911373736</v>
      </c>
      <c r="R239" s="19">
        <v>0.03360667989108679</v>
      </c>
      <c r="S239" s="28"/>
      <c r="T239" s="22">
        <f t="shared" si="199"/>
        <v>0.6952307362094869</v>
      </c>
      <c r="U239" s="22">
        <f t="shared" si="200"/>
        <v>0.6897226162026333</v>
      </c>
      <c r="V239" s="22">
        <v>0.7534673501570274</v>
      </c>
      <c r="W239" s="22">
        <f t="shared" si="201"/>
        <v>0.7198142080748693</v>
      </c>
      <c r="X239" s="22">
        <f t="shared" si="202"/>
        <v>0.7439736573043845</v>
      </c>
      <c r="Y239" s="22">
        <v>0.7534673501570274</v>
      </c>
    </row>
    <row r="240" spans="1:25" ht="15">
      <c r="A240" s="9"/>
      <c r="B240" s="10"/>
      <c r="C240" s="7"/>
      <c r="D240" s="50"/>
      <c r="E240" s="14" t="s">
        <v>8</v>
      </c>
      <c r="F240" s="1"/>
      <c r="G240" s="16">
        <v>791.06</v>
      </c>
      <c r="H240" s="16">
        <v>1048.38</v>
      </c>
      <c r="I240" s="1"/>
      <c r="J240" s="16">
        <v>1639.14</v>
      </c>
      <c r="K240" s="16">
        <v>2441</v>
      </c>
      <c r="L240" s="6"/>
      <c r="M240" s="19">
        <f t="shared" si="214"/>
        <v>0.03081794607836752</v>
      </c>
      <c r="N240" s="19">
        <f t="shared" si="215"/>
        <v>0.03337538934668616</v>
      </c>
      <c r="O240" s="19">
        <v>0.032492890245809036</v>
      </c>
      <c r="P240" s="19">
        <f aca="true" t="shared" si="243" ref="P240:Q240">J240/J228-1</f>
        <v>0.031093721496373572</v>
      </c>
      <c r="Q240" s="19">
        <f t="shared" si="243"/>
        <v>0.01851774582537069</v>
      </c>
      <c r="R240" s="19">
        <v>0.032492890245809036</v>
      </c>
      <c r="S240" s="28"/>
      <c r="T240" s="22">
        <f t="shared" si="199"/>
        <v>0.6791672032625027</v>
      </c>
      <c r="U240" s="22">
        <f t="shared" si="200"/>
        <v>0.6789718082729411</v>
      </c>
      <c r="V240" s="22">
        <v>0.7479129122603689</v>
      </c>
      <c r="W240" s="22">
        <f t="shared" si="201"/>
        <v>0.7075719706289902</v>
      </c>
      <c r="X240" s="22">
        <f t="shared" si="202"/>
        <v>0.7340470319360077</v>
      </c>
      <c r="Y240" s="22">
        <v>0.7479129122603689</v>
      </c>
    </row>
    <row r="241" spans="1:25" ht="15">
      <c r="A241" s="9"/>
      <c r="B241" s="10"/>
      <c r="C241" s="7"/>
      <c r="D241" s="50"/>
      <c r="E241" s="14" t="s">
        <v>9</v>
      </c>
      <c r="F241" s="1"/>
      <c r="G241" s="16">
        <v>778.17</v>
      </c>
      <c r="H241" s="16">
        <v>1035.86</v>
      </c>
      <c r="I241" s="1"/>
      <c r="J241" s="16">
        <v>1628.77</v>
      </c>
      <c r="K241" s="16">
        <v>2431.63</v>
      </c>
      <c r="L241" s="6"/>
      <c r="M241" s="19">
        <f t="shared" si="214"/>
        <v>0.034869339716736336</v>
      </c>
      <c r="N241" s="19">
        <f t="shared" si="215"/>
        <v>0.03524920297024736</v>
      </c>
      <c r="O241" s="19">
        <v>0.03276468519968878</v>
      </c>
      <c r="P241" s="19">
        <f aca="true" t="shared" si="244" ref="P241:Q241">J241/J229-1</f>
        <v>0.033699949862598055</v>
      </c>
      <c r="Q241" s="19">
        <f t="shared" si="244"/>
        <v>0.019615489443780554</v>
      </c>
      <c r="R241" s="19">
        <v>0.03276468519968878</v>
      </c>
      <c r="S241" s="28"/>
      <c r="T241" s="22">
        <f t="shared" si="199"/>
        <v>0.6681004507405022</v>
      </c>
      <c r="U241" s="22">
        <f t="shared" si="200"/>
        <v>0.6708633675934381</v>
      </c>
      <c r="V241" s="22">
        <v>0.7478755338088405</v>
      </c>
      <c r="W241" s="22">
        <f t="shared" si="201"/>
        <v>0.7030955248492382</v>
      </c>
      <c r="X241" s="22">
        <f t="shared" si="202"/>
        <v>0.731229325795393</v>
      </c>
      <c r="Y241" s="22">
        <v>0.7478755338088405</v>
      </c>
    </row>
    <row r="242" spans="1:25" ht="15">
      <c r="A242" s="9"/>
      <c r="B242" s="10"/>
      <c r="C242" s="7"/>
      <c r="D242" s="50"/>
      <c r="E242" s="14" t="s">
        <v>10</v>
      </c>
      <c r="F242" s="1"/>
      <c r="G242" s="16">
        <v>789.17</v>
      </c>
      <c r="H242" s="16">
        <v>1046.28</v>
      </c>
      <c r="I242" s="1"/>
      <c r="J242" s="16">
        <v>1640.69</v>
      </c>
      <c r="K242" s="16">
        <v>2444.09</v>
      </c>
      <c r="L242" s="6"/>
      <c r="M242" s="19">
        <f t="shared" si="214"/>
        <v>0.04852188932438706</v>
      </c>
      <c r="N242" s="19">
        <f t="shared" si="215"/>
        <v>0.04312974816055504</v>
      </c>
      <c r="O242" s="19">
        <v>0.03547162301544993</v>
      </c>
      <c r="P242" s="19">
        <f aca="true" t="shared" si="245" ref="P242:Q242">J242/J230-1</f>
        <v>0.039944982157231745</v>
      </c>
      <c r="Q242" s="19">
        <f t="shared" si="245"/>
        <v>0.022965654062832463</v>
      </c>
      <c r="R242" s="19">
        <v>0.03547162301544993</v>
      </c>
      <c r="S242" s="28"/>
      <c r="T242" s="22">
        <f t="shared" si="199"/>
        <v>0.6775445374543894</v>
      </c>
      <c r="U242" s="22">
        <f t="shared" si="200"/>
        <v>0.6776117663059318</v>
      </c>
      <c r="V242" s="22">
        <v>0.7514638651552761</v>
      </c>
      <c r="W242" s="22">
        <f t="shared" si="201"/>
        <v>0.7082410632961663</v>
      </c>
      <c r="X242" s="22">
        <f t="shared" si="202"/>
        <v>0.7349762434594335</v>
      </c>
      <c r="Y242" s="22">
        <v>0.7514638651552761</v>
      </c>
    </row>
    <row r="243" spans="1:25" ht="15">
      <c r="A243" s="9"/>
      <c r="B243" s="10"/>
      <c r="C243" s="1"/>
      <c r="D243" s="50"/>
      <c r="E243" s="15" t="s">
        <v>11</v>
      </c>
      <c r="F243" s="1"/>
      <c r="G243" s="16">
        <v>793.01</v>
      </c>
      <c r="H243" s="16">
        <v>1050.27</v>
      </c>
      <c r="I243" s="1"/>
      <c r="J243" s="16">
        <v>1646.59</v>
      </c>
      <c r="K243" s="16">
        <v>2450.71</v>
      </c>
      <c r="L243" s="4"/>
      <c r="M243" s="19">
        <f t="shared" si="214"/>
        <v>0.04805392189255264</v>
      </c>
      <c r="N243" s="19">
        <f t="shared" si="215"/>
        <v>0.04254474345102799</v>
      </c>
      <c r="O243" s="19">
        <v>0.03423691540455387</v>
      </c>
      <c r="P243" s="19">
        <f aca="true" t="shared" si="246" ref="P243:P306">J243/J231-1</f>
        <v>0.03852388190550671</v>
      </c>
      <c r="Q243" s="19">
        <f aca="true" t="shared" si="247" ref="Q243:Q306">K243/K231-1</f>
        <v>0.02139728345357339</v>
      </c>
      <c r="R243" s="19">
        <v>0.03423691540455387</v>
      </c>
      <c r="S243" s="28"/>
      <c r="T243" s="22">
        <f t="shared" si="199"/>
        <v>0.6808413822708735</v>
      </c>
      <c r="U243" s="22">
        <f t="shared" si="200"/>
        <v>0.6801958460432493</v>
      </c>
      <c r="V243" s="22">
        <v>0.7526524999137741</v>
      </c>
      <c r="W243" s="22">
        <f t="shared" si="201"/>
        <v>0.7107879321583201</v>
      </c>
      <c r="X243" s="22">
        <f t="shared" si="202"/>
        <v>0.7369669814157696</v>
      </c>
      <c r="Y243" s="22">
        <v>0.7526524999137741</v>
      </c>
    </row>
    <row r="244" spans="1:25" ht="15">
      <c r="A244" s="9"/>
      <c r="B244" s="10"/>
      <c r="C244" s="1"/>
      <c r="D244" s="50"/>
      <c r="E244" s="15" t="s">
        <v>12</v>
      </c>
      <c r="F244" s="1"/>
      <c r="G244" s="16">
        <v>800.44</v>
      </c>
      <c r="H244" s="16">
        <v>1058.05</v>
      </c>
      <c r="I244" s="1"/>
      <c r="J244" s="16">
        <v>1658.12</v>
      </c>
      <c r="K244" s="16">
        <v>2464.09</v>
      </c>
      <c r="L244" s="4"/>
      <c r="M244" s="19">
        <f t="shared" si="214"/>
        <v>0.047943232698803406</v>
      </c>
      <c r="N244" s="19">
        <f t="shared" si="215"/>
        <v>0.04249596027273084</v>
      </c>
      <c r="O244" s="19">
        <v>0.03136773998280429</v>
      </c>
      <c r="P244" s="19">
        <f t="shared" si="246"/>
        <v>0.03764800120153189</v>
      </c>
      <c r="Q244" s="19">
        <f t="shared" si="247"/>
        <v>0.01969377198427491</v>
      </c>
      <c r="R244" s="19">
        <v>0.03136773998280429</v>
      </c>
      <c r="S244" s="28"/>
      <c r="T244" s="22">
        <f t="shared" si="199"/>
        <v>0.6872204335694355</v>
      </c>
      <c r="U244" s="22">
        <f t="shared" si="200"/>
        <v>0.6852344777115027</v>
      </c>
      <c r="V244" s="22">
        <v>0.7544989954191278</v>
      </c>
      <c r="W244" s="22">
        <f t="shared" si="201"/>
        <v>0.715765118256733</v>
      </c>
      <c r="X244" s="22">
        <f t="shared" si="202"/>
        <v>0.7409905575269141</v>
      </c>
      <c r="Y244" s="22">
        <v>0.7544989954191278</v>
      </c>
    </row>
    <row r="245" spans="1:25" ht="15" customHeight="1">
      <c r="A245" s="9"/>
      <c r="B245" s="10"/>
      <c r="C245" s="1"/>
      <c r="D245" s="50"/>
      <c r="E245" s="15" t="s">
        <v>13</v>
      </c>
      <c r="F245" s="1"/>
      <c r="G245" s="16">
        <v>806.11</v>
      </c>
      <c r="H245" s="16">
        <v>1063.75</v>
      </c>
      <c r="I245" s="1"/>
      <c r="J245" s="16">
        <v>1672.57</v>
      </c>
      <c r="K245" s="16">
        <v>2483.48</v>
      </c>
      <c r="L245" s="5"/>
      <c r="M245" s="19">
        <f t="shared" si="214"/>
        <v>0.04261731077655351</v>
      </c>
      <c r="N245" s="19">
        <f t="shared" si="215"/>
        <v>0.03808845343118117</v>
      </c>
      <c r="O245" s="19">
        <v>0.03195647238446764</v>
      </c>
      <c r="P245" s="19">
        <f t="shared" si="246"/>
        <v>0.03542266381898651</v>
      </c>
      <c r="Q245" s="19">
        <f t="shared" si="247"/>
        <v>0.019528636115455855</v>
      </c>
      <c r="R245" s="19">
        <v>0.03195647238446764</v>
      </c>
      <c r="S245" s="28"/>
      <c r="T245" s="22">
        <f t="shared" si="199"/>
        <v>0.6920884309937755</v>
      </c>
      <c r="U245" s="22">
        <f t="shared" si="200"/>
        <v>0.688926020193385</v>
      </c>
      <c r="V245" s="22">
        <v>0.7595899405168769</v>
      </c>
      <c r="W245" s="22">
        <f t="shared" si="201"/>
        <v>0.7220027886055677</v>
      </c>
      <c r="X245" s="22">
        <f t="shared" si="202"/>
        <v>0.7468214350153365</v>
      </c>
      <c r="Y245" s="22">
        <v>0.7595899405168769</v>
      </c>
    </row>
    <row r="246" spans="1:25" ht="15">
      <c r="A246" s="9"/>
      <c r="B246" s="10"/>
      <c r="C246" s="1"/>
      <c r="D246" s="50"/>
      <c r="E246" s="15" t="s">
        <v>14</v>
      </c>
      <c r="F246" s="1"/>
      <c r="G246" s="16">
        <v>813.56</v>
      </c>
      <c r="H246" s="16">
        <v>1072.69</v>
      </c>
      <c r="I246" s="1"/>
      <c r="J246" s="16">
        <v>1695.01</v>
      </c>
      <c r="K246" s="16">
        <v>2521.38</v>
      </c>
      <c r="L246" s="5"/>
      <c r="M246" s="19">
        <f t="shared" si="214"/>
        <v>0.0443243520788672</v>
      </c>
      <c r="N246" s="19">
        <f t="shared" si="215"/>
        <v>0.03966000174457496</v>
      </c>
      <c r="O246" s="19">
        <v>0.03482693821824756</v>
      </c>
      <c r="P246" s="19">
        <f t="shared" si="246"/>
        <v>0.03851997990368461</v>
      </c>
      <c r="Q246" s="19">
        <f t="shared" si="247"/>
        <v>0.024389054787007147</v>
      </c>
      <c r="R246" s="19">
        <v>0.03482693821824756</v>
      </c>
      <c r="S246" s="28"/>
      <c r="T246" s="22">
        <f t="shared" si="199"/>
        <v>0.6984846533590899</v>
      </c>
      <c r="U246" s="22">
        <f t="shared" si="200"/>
        <v>0.6947159131386531</v>
      </c>
      <c r="V246" s="22">
        <v>0.7678057241621422</v>
      </c>
      <c r="W246" s="22">
        <f t="shared" si="201"/>
        <v>0.7316895237355228</v>
      </c>
      <c r="X246" s="22">
        <f t="shared" si="202"/>
        <v>0.7582185601732122</v>
      </c>
      <c r="Y246" s="22">
        <v>0.7678057241621422</v>
      </c>
    </row>
    <row r="247" spans="1:25" ht="15">
      <c r="A247" s="9"/>
      <c r="B247" s="10"/>
      <c r="C247" s="1"/>
      <c r="D247" s="50"/>
      <c r="E247" s="15" t="s">
        <v>15</v>
      </c>
      <c r="F247" s="1"/>
      <c r="G247" s="16">
        <v>832.29</v>
      </c>
      <c r="H247" s="16">
        <v>1092.94</v>
      </c>
      <c r="I247" s="1"/>
      <c r="J247" s="16">
        <v>1718.86</v>
      </c>
      <c r="K247" s="16">
        <v>2545.58</v>
      </c>
      <c r="L247" s="8"/>
      <c r="M247" s="19">
        <f t="shared" si="214"/>
        <v>0.05784336154960723</v>
      </c>
      <c r="N247" s="19">
        <f t="shared" si="215"/>
        <v>0.04895722361387045</v>
      </c>
      <c r="O247" s="19">
        <v>0.03818756787587807</v>
      </c>
      <c r="P247" s="19">
        <f t="shared" si="246"/>
        <v>0.047223322265208534</v>
      </c>
      <c r="Q247" s="19">
        <f t="shared" si="247"/>
        <v>0.030319710847664716</v>
      </c>
      <c r="R247" s="19">
        <v>0.03818756787587807</v>
      </c>
      <c r="S247" s="28"/>
      <c r="T247" s="22">
        <f t="shared" si="199"/>
        <v>0.7145653573728268</v>
      </c>
      <c r="U247" s="22">
        <f t="shared" si="200"/>
        <v>0.7078306035348139</v>
      </c>
      <c r="V247" s="22">
        <v>0.7741152067796142</v>
      </c>
      <c r="W247" s="22">
        <f t="shared" si="201"/>
        <v>0.7419849173562637</v>
      </c>
      <c r="X247" s="22">
        <f t="shared" si="202"/>
        <v>0.7654958801948637</v>
      </c>
      <c r="Y247" s="22">
        <v>0.7741152067796142</v>
      </c>
    </row>
    <row r="248" spans="1:25" ht="15">
      <c r="A248" s="9"/>
      <c r="B248" s="10"/>
      <c r="C248" s="1"/>
      <c r="D248" s="49">
        <v>2012</v>
      </c>
      <c r="E248" s="14" t="s">
        <v>4</v>
      </c>
      <c r="F248" s="1"/>
      <c r="G248" s="16">
        <v>847.08</v>
      </c>
      <c r="H248" s="16">
        <v>1108.57</v>
      </c>
      <c r="I248" s="1"/>
      <c r="J248" s="16">
        <v>1738.43</v>
      </c>
      <c r="K248" s="16">
        <v>2568.54</v>
      </c>
      <c r="L248" s="8"/>
      <c r="M248" s="19">
        <f t="shared" si="214"/>
        <v>0.07124971545640801</v>
      </c>
      <c r="N248" s="19">
        <f t="shared" si="215"/>
        <v>0.056817640161300975</v>
      </c>
      <c r="O248" s="19">
        <v>0.040467733567461694</v>
      </c>
      <c r="P248" s="19">
        <f t="shared" si="246"/>
        <v>0.05349178261501919</v>
      </c>
      <c r="Q248" s="19">
        <f t="shared" si="247"/>
        <v>0.03357195456136752</v>
      </c>
      <c r="R248" s="19">
        <v>0.040467733567461694</v>
      </c>
      <c r="S248" s="28"/>
      <c r="T248" s="22">
        <f t="shared" si="199"/>
        <v>0.7272633612363169</v>
      </c>
      <c r="U248" s="22">
        <f t="shared" si="200"/>
        <v>0.7179532016035542</v>
      </c>
      <c r="V248" s="22">
        <v>0.7795948877732257</v>
      </c>
      <c r="W248" s="22">
        <f t="shared" si="201"/>
        <v>0.7504327518702218</v>
      </c>
      <c r="X248" s="22">
        <f t="shared" si="202"/>
        <v>0.7724003127443315</v>
      </c>
      <c r="Y248" s="22">
        <v>0.7795948877732257</v>
      </c>
    </row>
    <row r="249" spans="1:25" ht="15">
      <c r="A249" s="9"/>
      <c r="B249" s="10"/>
      <c r="C249" s="1"/>
      <c r="D249" s="50"/>
      <c r="E249" s="14" t="s">
        <v>5</v>
      </c>
      <c r="F249" s="1"/>
      <c r="G249" s="16">
        <v>841.13</v>
      </c>
      <c r="H249" s="16">
        <v>1104.14</v>
      </c>
      <c r="I249" s="1"/>
      <c r="J249" s="16">
        <v>1736.46</v>
      </c>
      <c r="K249" s="16">
        <v>2570.16</v>
      </c>
      <c r="L249" s="1"/>
      <c r="M249" s="19">
        <f t="shared" si="214"/>
        <v>0.0587576310655169</v>
      </c>
      <c r="N249" s="19">
        <f t="shared" si="215"/>
        <v>0.04899436617042108</v>
      </c>
      <c r="O249" s="19">
        <v>0.03868633453938264</v>
      </c>
      <c r="P249" s="19">
        <f t="shared" si="246"/>
        <v>0.047777080517474424</v>
      </c>
      <c r="Q249" s="19">
        <f t="shared" si="247"/>
        <v>0.028417775714845828</v>
      </c>
      <c r="R249" s="19">
        <v>0.03868633453938264</v>
      </c>
      <c r="S249" s="28"/>
      <c r="T249" s="22">
        <f t="shared" si="199"/>
        <v>0.7221549688774415</v>
      </c>
      <c r="U249" s="22">
        <f t="shared" si="200"/>
        <v>0.7150841606921967</v>
      </c>
      <c r="V249" s="22">
        <v>0.7811797341178999</v>
      </c>
      <c r="W249" s="22">
        <f t="shared" si="201"/>
        <v>0.7495823566738755</v>
      </c>
      <c r="X249" s="22">
        <f t="shared" si="202"/>
        <v>0.7728874721837974</v>
      </c>
      <c r="Y249" s="22">
        <v>0.7811797341178999</v>
      </c>
    </row>
    <row r="250" spans="1:25" ht="15">
      <c r="A250" s="9"/>
      <c r="B250" s="10"/>
      <c r="C250" s="1"/>
      <c r="D250" s="50"/>
      <c r="E250" s="14" t="s">
        <v>6</v>
      </c>
      <c r="F250" s="1"/>
      <c r="G250" s="16">
        <v>842.59</v>
      </c>
      <c r="H250" s="16">
        <v>1106.36</v>
      </c>
      <c r="I250" s="1"/>
      <c r="J250" s="16">
        <v>1739.49</v>
      </c>
      <c r="K250" s="16">
        <v>2568.83</v>
      </c>
      <c r="L250" s="1"/>
      <c r="M250" s="19">
        <f t="shared" si="214"/>
        <v>0.0682734487917438</v>
      </c>
      <c r="N250" s="19">
        <f t="shared" si="215"/>
        <v>0.058039343196228055</v>
      </c>
      <c r="O250" s="19">
        <v>0.03729277657073382</v>
      </c>
      <c r="P250" s="19">
        <f t="shared" si="246"/>
        <v>0.05201120055156072</v>
      </c>
      <c r="Q250" s="19">
        <f t="shared" si="247"/>
        <v>0.03215605914496944</v>
      </c>
      <c r="R250" s="19">
        <v>0.03729277657073382</v>
      </c>
      <c r="S250" s="28"/>
      <c r="T250" s="22">
        <f t="shared" si="199"/>
        <v>0.7234084567503757</v>
      </c>
      <c r="U250" s="22">
        <f t="shared" si="200"/>
        <v>0.7165219193430349</v>
      </c>
      <c r="V250" s="22">
        <v>0.7816282755362018</v>
      </c>
      <c r="W250" s="22">
        <f t="shared" si="201"/>
        <v>0.7508903249200326</v>
      </c>
      <c r="X250" s="22">
        <f t="shared" si="202"/>
        <v>0.7724875202983099</v>
      </c>
      <c r="Y250" s="22">
        <v>0.7816282755362018</v>
      </c>
    </row>
    <row r="251" spans="1:25" ht="15">
      <c r="A251" s="9"/>
      <c r="B251" s="10"/>
      <c r="C251" s="1"/>
      <c r="D251" s="50"/>
      <c r="E251" s="14" t="s">
        <v>7</v>
      </c>
      <c r="F251" s="1"/>
      <c r="G251" s="16">
        <v>840.52</v>
      </c>
      <c r="H251" s="16">
        <v>1105.62</v>
      </c>
      <c r="I251" s="1"/>
      <c r="J251" s="16">
        <v>1731.69</v>
      </c>
      <c r="K251" s="16">
        <v>2552.47</v>
      </c>
      <c r="L251" s="1"/>
      <c r="M251" s="19">
        <f t="shared" si="214"/>
        <v>0.03797374563147571</v>
      </c>
      <c r="N251" s="19">
        <f t="shared" si="215"/>
        <v>0.03816034103926813</v>
      </c>
      <c r="O251" s="19">
        <v>0.034120786990641694</v>
      </c>
      <c r="P251" s="19">
        <f t="shared" si="246"/>
        <v>0.03849475262368829</v>
      </c>
      <c r="Q251" s="19">
        <f t="shared" si="247"/>
        <v>0.03171369557924164</v>
      </c>
      <c r="R251" s="19">
        <v>0.034120786990641694</v>
      </c>
      <c r="S251" s="28"/>
      <c r="T251" s="22">
        <f t="shared" si="199"/>
        <v>0.7216312513414895</v>
      </c>
      <c r="U251" s="22">
        <f t="shared" si="200"/>
        <v>0.7160426664594222</v>
      </c>
      <c r="V251" s="22">
        <v>0.7791762491161386</v>
      </c>
      <c r="W251" s="22">
        <f t="shared" si="201"/>
        <v>0.7475232779497274</v>
      </c>
      <c r="X251" s="22">
        <f t="shared" si="202"/>
        <v>0.7675678113911107</v>
      </c>
      <c r="Y251" s="22">
        <v>0.7791762491161386</v>
      </c>
    </row>
    <row r="252" spans="1:25" ht="15">
      <c r="A252" s="9"/>
      <c r="B252" s="10"/>
      <c r="C252" s="1"/>
      <c r="D252" s="50"/>
      <c r="E252" s="14" t="s">
        <v>8</v>
      </c>
      <c r="F252" s="1"/>
      <c r="G252" s="16">
        <v>843.85</v>
      </c>
      <c r="H252" s="16">
        <v>1108.82</v>
      </c>
      <c r="I252" s="1"/>
      <c r="J252" s="16">
        <v>1724.77</v>
      </c>
      <c r="K252" s="16">
        <v>2540.77</v>
      </c>
      <c r="L252" s="1"/>
      <c r="M252" s="19">
        <f t="shared" si="214"/>
        <v>0.0667332440017192</v>
      </c>
      <c r="N252" s="19">
        <f t="shared" si="215"/>
        <v>0.0576508517903811</v>
      </c>
      <c r="O252" s="19">
        <v>0.03851228434920384</v>
      </c>
      <c r="P252" s="19">
        <f t="shared" si="246"/>
        <v>0.052240809204826766</v>
      </c>
      <c r="Q252" s="19">
        <f t="shared" si="247"/>
        <v>0.04087259319950842</v>
      </c>
      <c r="R252" s="19">
        <v>0.03851228434920384</v>
      </c>
      <c r="S252" s="28"/>
      <c r="T252" s="22">
        <f t="shared" si="199"/>
        <v>0.7244902339557845</v>
      </c>
      <c r="U252" s="22">
        <f t="shared" si="200"/>
        <v>0.7181151113615315</v>
      </c>
      <c r="V252" s="22">
        <v>0.7767167470057814</v>
      </c>
      <c r="W252" s="22">
        <f t="shared" si="201"/>
        <v>0.7445361029453027</v>
      </c>
      <c r="X252" s="22">
        <f t="shared" si="202"/>
        <v>0.7640494376616347</v>
      </c>
      <c r="Y252" s="22">
        <v>0.7767167470057814</v>
      </c>
    </row>
    <row r="253" spans="1:25" ht="15">
      <c r="A253" s="9"/>
      <c r="B253" s="10"/>
      <c r="C253" s="1"/>
      <c r="D253" s="50"/>
      <c r="E253" s="14" t="s">
        <v>9</v>
      </c>
      <c r="F253" s="1"/>
      <c r="G253" s="16">
        <v>858.86</v>
      </c>
      <c r="H253" s="16">
        <v>1124.79</v>
      </c>
      <c r="I253" s="1"/>
      <c r="J253" s="16">
        <v>1742.07</v>
      </c>
      <c r="K253" s="16">
        <v>2551.52</v>
      </c>
      <c r="L253" s="1"/>
      <c r="M253" s="19">
        <f t="shared" si="214"/>
        <v>0.10369199532235895</v>
      </c>
      <c r="N253" s="19">
        <f t="shared" si="215"/>
        <v>0.0858513698762382</v>
      </c>
      <c r="O253" s="19">
        <v>0.04335222558751339</v>
      </c>
      <c r="P253" s="19">
        <f t="shared" si="246"/>
        <v>0.06956169379347599</v>
      </c>
      <c r="Q253" s="19">
        <f t="shared" si="247"/>
        <v>0.04930437607695248</v>
      </c>
      <c r="R253" s="19">
        <v>0.04335222558751339</v>
      </c>
      <c r="S253" s="28"/>
      <c r="T253" s="22">
        <f t="shared" si="199"/>
        <v>0.7373771195535522</v>
      </c>
      <c r="U253" s="22">
        <f t="shared" si="200"/>
        <v>0.7284579067011211</v>
      </c>
      <c r="V253" s="22">
        <v>0.7802976026619034</v>
      </c>
      <c r="W253" s="22">
        <f t="shared" si="201"/>
        <v>0.7520040404563643</v>
      </c>
      <c r="X253" s="22">
        <f t="shared" si="202"/>
        <v>0.7672821314729055</v>
      </c>
      <c r="Y253" s="22">
        <v>0.7802976026619034</v>
      </c>
    </row>
    <row r="254" spans="1:25" ht="15">
      <c r="A254" s="9"/>
      <c r="B254" s="10"/>
      <c r="C254" s="1"/>
      <c r="D254" s="50"/>
      <c r="E254" s="14" t="s">
        <v>10</v>
      </c>
      <c r="F254" s="1"/>
      <c r="G254" s="16">
        <v>875.65</v>
      </c>
      <c r="H254" s="16">
        <v>1142.51</v>
      </c>
      <c r="I254" s="1"/>
      <c r="J254" s="16">
        <v>1761.69</v>
      </c>
      <c r="K254" s="16">
        <v>2572.82</v>
      </c>
      <c r="L254" s="1"/>
      <c r="M254" s="19">
        <f t="shared" si="214"/>
        <v>0.10958348644778693</v>
      </c>
      <c r="N254" s="19">
        <f t="shared" si="215"/>
        <v>0.09197346790534078</v>
      </c>
      <c r="O254" s="19">
        <v>0.04419971946160306</v>
      </c>
      <c r="P254" s="19">
        <f t="shared" si="246"/>
        <v>0.07374945906905017</v>
      </c>
      <c r="Q254" s="19">
        <f t="shared" si="247"/>
        <v>0.052669909864202946</v>
      </c>
      <c r="R254" s="19">
        <v>0.04419971946160306</v>
      </c>
      <c r="S254" s="28"/>
      <c r="T254" s="22">
        <f t="shared" si="199"/>
        <v>0.7517922300922945</v>
      </c>
      <c r="U254" s="22">
        <f t="shared" si="200"/>
        <v>0.7399340703465517</v>
      </c>
      <c r="V254" s="22">
        <v>0.7846783571806711</v>
      </c>
      <c r="W254" s="22">
        <f t="shared" si="201"/>
        <v>0.7604734586047475</v>
      </c>
      <c r="X254" s="22">
        <f t="shared" si="202"/>
        <v>0.7736873759547724</v>
      </c>
      <c r="Y254" s="22">
        <v>0.7846783571806711</v>
      </c>
    </row>
    <row r="255" spans="1:25" ht="15">
      <c r="A255" s="9"/>
      <c r="B255" s="10"/>
      <c r="C255" s="1"/>
      <c r="D255" s="50"/>
      <c r="E255" s="15" t="s">
        <v>11</v>
      </c>
      <c r="F255" s="1"/>
      <c r="G255" s="16">
        <v>878.71</v>
      </c>
      <c r="H255" s="16">
        <v>1147.23</v>
      </c>
      <c r="I255" s="1"/>
      <c r="J255" s="16">
        <v>1769.45</v>
      </c>
      <c r="K255" s="16">
        <v>2583.38</v>
      </c>
      <c r="L255" s="1"/>
      <c r="M255" s="19">
        <f t="shared" si="214"/>
        <v>0.10806925511658116</v>
      </c>
      <c r="N255" s="19">
        <f t="shared" si="215"/>
        <v>0.09231911794110093</v>
      </c>
      <c r="O255" s="19">
        <v>0.04567938021454898</v>
      </c>
      <c r="P255" s="19">
        <f t="shared" si="246"/>
        <v>0.07461481000127534</v>
      </c>
      <c r="Q255" s="19">
        <f t="shared" si="247"/>
        <v>0.05413533220984945</v>
      </c>
      <c r="R255" s="19">
        <v>0.04567938021454898</v>
      </c>
      <c r="S255" s="28"/>
      <c r="T255" s="22">
        <f t="shared" si="199"/>
        <v>0.7544194033054303</v>
      </c>
      <c r="U255" s="22">
        <f t="shared" si="200"/>
        <v>0.742990926577163</v>
      </c>
      <c r="V255" s="22">
        <v>0.7870331996267662</v>
      </c>
      <c r="W255" s="22">
        <f t="shared" si="201"/>
        <v>0.7638232386675127</v>
      </c>
      <c r="X255" s="22">
        <f t="shared" si="202"/>
        <v>0.7768629337824021</v>
      </c>
      <c r="Y255" s="22">
        <v>0.7870331996267662</v>
      </c>
    </row>
    <row r="256" spans="1:25" ht="15">
      <c r="A256" s="9"/>
      <c r="B256" s="10"/>
      <c r="C256" s="1"/>
      <c r="D256" s="50"/>
      <c r="E256" s="15" t="s">
        <v>12</v>
      </c>
      <c r="F256" s="1"/>
      <c r="G256" s="16">
        <v>898.38</v>
      </c>
      <c r="H256" s="16">
        <v>1166.96</v>
      </c>
      <c r="I256" s="1"/>
      <c r="J256" s="16">
        <v>1791.92</v>
      </c>
      <c r="K256" s="16">
        <v>2604.39</v>
      </c>
      <c r="L256" s="1"/>
      <c r="M256" s="19">
        <f t="shared" si="214"/>
        <v>0.12235770326320505</v>
      </c>
      <c r="N256" s="19">
        <f t="shared" si="215"/>
        <v>0.10293464392041973</v>
      </c>
      <c r="O256" s="19">
        <v>0.04771765731667421</v>
      </c>
      <c r="P256" s="19">
        <f t="shared" si="246"/>
        <v>0.08069379779509345</v>
      </c>
      <c r="Q256" s="19">
        <f t="shared" si="247"/>
        <v>0.056937855354309175</v>
      </c>
      <c r="R256" s="19">
        <v>0.04771765731667421</v>
      </c>
      <c r="S256" s="28"/>
      <c r="T256" s="22">
        <f t="shared" si="199"/>
        <v>0.7713071474565357</v>
      </c>
      <c r="U256" s="22">
        <f t="shared" si="200"/>
        <v>0.755768844676731</v>
      </c>
      <c r="V256" s="22">
        <v>0.7905019199283128</v>
      </c>
      <c r="W256" s="22">
        <f t="shared" si="201"/>
        <v>0.7735229239781228</v>
      </c>
      <c r="X256" s="22">
        <f t="shared" si="202"/>
        <v>0.7831809707102905</v>
      </c>
      <c r="Y256" s="22">
        <v>0.7905019199283128</v>
      </c>
    </row>
    <row r="257" spans="1:25" ht="15">
      <c r="A257" s="9"/>
      <c r="B257" s="10"/>
      <c r="C257" s="1"/>
      <c r="D257" s="50"/>
      <c r="E257" s="15" t="s">
        <v>13</v>
      </c>
      <c r="F257" s="1"/>
      <c r="G257" s="16">
        <v>900.75</v>
      </c>
      <c r="H257" s="16">
        <v>1170.35</v>
      </c>
      <c r="I257" s="1"/>
      <c r="J257" s="16">
        <v>1801.24</v>
      </c>
      <c r="K257" s="16">
        <v>2613.43</v>
      </c>
      <c r="L257" s="1"/>
      <c r="M257" s="19">
        <f t="shared" si="214"/>
        <v>0.11740333205145692</v>
      </c>
      <c r="N257" s="19">
        <f t="shared" si="215"/>
        <v>0.1002115158636896</v>
      </c>
      <c r="O257" s="19">
        <v>0.04596094795685235</v>
      </c>
      <c r="P257" s="19">
        <f t="shared" si="246"/>
        <v>0.07692951565554806</v>
      </c>
      <c r="Q257" s="19">
        <f t="shared" si="247"/>
        <v>0.052325768679433615</v>
      </c>
      <c r="R257" s="19">
        <v>0.04596094795685235</v>
      </c>
      <c r="S257" s="28"/>
      <c r="T257" s="22">
        <f t="shared" si="199"/>
        <v>0.7733419188667096</v>
      </c>
      <c r="U257" s="22">
        <f t="shared" si="200"/>
        <v>0.7579643409949031</v>
      </c>
      <c r="V257" s="22">
        <v>0.7945014142415217</v>
      </c>
      <c r="W257" s="22">
        <f t="shared" si="201"/>
        <v>0.7775461134349491</v>
      </c>
      <c r="X257" s="22">
        <f t="shared" si="202"/>
        <v>0.7858994406687917</v>
      </c>
      <c r="Y257" s="22">
        <v>0.7945014142415217</v>
      </c>
    </row>
    <row r="258" spans="1:25" ht="15">
      <c r="A258" s="9"/>
      <c r="B258" s="10"/>
      <c r="C258" s="1"/>
      <c r="D258" s="50"/>
      <c r="E258" s="15" t="s">
        <v>14</v>
      </c>
      <c r="F258" s="1"/>
      <c r="G258" s="16">
        <v>898.09</v>
      </c>
      <c r="H258" s="16">
        <v>1170.22</v>
      </c>
      <c r="I258" s="1"/>
      <c r="J258" s="16">
        <v>1813.26</v>
      </c>
      <c r="K258" s="16">
        <v>2611.66</v>
      </c>
      <c r="L258" s="1"/>
      <c r="M258" s="19">
        <f t="shared" si="214"/>
        <v>0.10390137174885705</v>
      </c>
      <c r="N258" s="19">
        <f t="shared" si="215"/>
        <v>0.09092095572812275</v>
      </c>
      <c r="O258" s="19">
        <v>0.041798514220066973</v>
      </c>
      <c r="P258" s="19">
        <f t="shared" si="246"/>
        <v>0.06976360021474792</v>
      </c>
      <c r="Q258" s="19">
        <f t="shared" si="247"/>
        <v>0.035805788893383594</v>
      </c>
      <c r="R258" s="19">
        <v>0.041798514220066973</v>
      </c>
      <c r="S258" s="28"/>
      <c r="T258" s="22">
        <f t="shared" si="199"/>
        <v>0.7710581669886242</v>
      </c>
      <c r="U258" s="22">
        <f t="shared" si="200"/>
        <v>0.757880147920755</v>
      </c>
      <c r="V258" s="22">
        <v>0.7998988626417823</v>
      </c>
      <c r="W258" s="22">
        <f t="shared" si="201"/>
        <v>0.7827348191507271</v>
      </c>
      <c r="X258" s="22">
        <f t="shared" si="202"/>
        <v>0.7853671738738196</v>
      </c>
      <c r="Y258" s="22">
        <v>0.7998988626417823</v>
      </c>
    </row>
    <row r="259" spans="1:25" ht="15">
      <c r="A259" s="9"/>
      <c r="B259" s="10"/>
      <c r="C259" s="1"/>
      <c r="D259" s="50"/>
      <c r="E259" s="15" t="s">
        <v>15</v>
      </c>
      <c r="F259" s="1"/>
      <c r="G259" s="16">
        <v>904.19</v>
      </c>
      <c r="H259" s="16">
        <v>1178</v>
      </c>
      <c r="I259" s="1"/>
      <c r="J259" s="16">
        <v>1821.76</v>
      </c>
      <c r="K259" s="16">
        <v>2599.31</v>
      </c>
      <c r="L259" s="1"/>
      <c r="M259" s="19">
        <f t="shared" si="214"/>
        <v>0.0863881579737833</v>
      </c>
      <c r="N259" s="19">
        <f t="shared" si="215"/>
        <v>0.07782677914615621</v>
      </c>
      <c r="O259" s="19">
        <v>0.035682900213420465</v>
      </c>
      <c r="P259" s="19">
        <f t="shared" si="246"/>
        <v>0.0598652595324809</v>
      </c>
      <c r="Q259" s="19">
        <f t="shared" si="247"/>
        <v>0.021107174003566875</v>
      </c>
      <c r="R259" s="19">
        <v>0.035682900213420465</v>
      </c>
      <c r="S259" s="28"/>
      <c r="T259" s="22">
        <f t="shared" si="199"/>
        <v>0.7762953423481435</v>
      </c>
      <c r="U259" s="22">
        <f t="shared" si="200"/>
        <v>0.7629187795890083</v>
      </c>
      <c r="V259" s="22">
        <v>0.8017378824568224</v>
      </c>
      <c r="W259" s="22">
        <f t="shared" si="201"/>
        <v>0.7864040370029828</v>
      </c>
      <c r="X259" s="22">
        <f t="shared" si="202"/>
        <v>0.7816533349371504</v>
      </c>
      <c r="Y259" s="22">
        <v>0.8017378824568224</v>
      </c>
    </row>
    <row r="260" spans="1:25" ht="15">
      <c r="A260" s="9"/>
      <c r="B260" s="10"/>
      <c r="C260" s="1"/>
      <c r="D260" s="50">
        <v>2013</v>
      </c>
      <c r="E260" s="14" t="s">
        <v>4</v>
      </c>
      <c r="F260" s="1"/>
      <c r="G260" s="16">
        <v>904.49</v>
      </c>
      <c r="H260" s="16">
        <v>1180.95</v>
      </c>
      <c r="I260" s="1"/>
      <c r="J260" s="16">
        <v>1826.49</v>
      </c>
      <c r="K260" s="16">
        <v>2628.07</v>
      </c>
      <c r="L260" s="1"/>
      <c r="M260" s="19">
        <f t="shared" si="214"/>
        <v>0.06777400009444201</v>
      </c>
      <c r="N260" s="19">
        <f t="shared" si="215"/>
        <v>0.06529132125170278</v>
      </c>
      <c r="O260" s="19">
        <v>0.032545740477925245</v>
      </c>
      <c r="P260" s="19">
        <f t="shared" si="246"/>
        <v>0.050654901261482976</v>
      </c>
      <c r="Q260" s="19">
        <f t="shared" si="247"/>
        <v>0.02317659059232091</v>
      </c>
      <c r="R260" s="19">
        <v>0.032545740477925245</v>
      </c>
      <c r="S260" s="28"/>
      <c r="T260" s="22">
        <f t="shared" si="199"/>
        <v>0.7765529083494312</v>
      </c>
      <c r="U260" s="22">
        <f t="shared" si="200"/>
        <v>0.7648293147331404</v>
      </c>
      <c r="V260" s="22">
        <v>0.8049673806686104</v>
      </c>
      <c r="W260" s="22">
        <f t="shared" si="201"/>
        <v>0.788445848819591</v>
      </c>
      <c r="X260" s="22">
        <f t="shared" si="202"/>
        <v>0.7903019185661876</v>
      </c>
      <c r="Y260" s="22">
        <v>0.8049673806686104</v>
      </c>
    </row>
    <row r="261" spans="1:25" ht="15">
      <c r="A261" s="9"/>
      <c r="B261" s="10"/>
      <c r="C261" s="1"/>
      <c r="D261" s="50"/>
      <c r="E261" s="14" t="s">
        <v>5</v>
      </c>
      <c r="F261" s="1"/>
      <c r="G261" s="16">
        <v>902.56</v>
      </c>
      <c r="H261" s="16">
        <v>1180.28</v>
      </c>
      <c r="I261" s="1"/>
      <c r="J261" s="16">
        <v>1829.64</v>
      </c>
      <c r="K261" s="16">
        <v>2667.14</v>
      </c>
      <c r="L261" s="1"/>
      <c r="M261" s="19">
        <f t="shared" si="214"/>
        <v>0.07303270600263922</v>
      </c>
      <c r="N261" s="19">
        <f t="shared" si="215"/>
        <v>0.06895864654844486</v>
      </c>
      <c r="O261" s="19">
        <v>0.035522890828351805</v>
      </c>
      <c r="P261" s="19">
        <f t="shared" si="246"/>
        <v>0.05366089630627835</v>
      </c>
      <c r="Q261" s="19">
        <f t="shared" si="247"/>
        <v>0.03773305942042526</v>
      </c>
      <c r="R261" s="19">
        <v>0.035522890828351805</v>
      </c>
      <c r="S261" s="28"/>
      <c r="T261" s="22">
        <f t="shared" si="199"/>
        <v>0.7748959004078128</v>
      </c>
      <c r="U261" s="22">
        <f t="shared" si="200"/>
        <v>0.7643953965817613</v>
      </c>
      <c r="V261" s="22">
        <v>0.808929496530291</v>
      </c>
      <c r="W261" s="22">
        <f t="shared" si="201"/>
        <v>0.7898056177883681</v>
      </c>
      <c r="X261" s="22">
        <f t="shared" si="202"/>
        <v>0.8020508810970108</v>
      </c>
      <c r="Y261" s="22">
        <v>0.808929496530291</v>
      </c>
    </row>
    <row r="262" spans="1:25" ht="15">
      <c r="A262" s="9"/>
      <c r="B262" s="10"/>
      <c r="C262" s="1"/>
      <c r="D262" s="50"/>
      <c r="E262" s="14" t="s">
        <v>6</v>
      </c>
      <c r="F262" s="1"/>
      <c r="G262" s="16">
        <v>917.69</v>
      </c>
      <c r="H262" s="16">
        <v>1195.82</v>
      </c>
      <c r="I262" s="1"/>
      <c r="J262" s="16">
        <v>1847.6</v>
      </c>
      <c r="K262" s="16">
        <v>2692.05</v>
      </c>
      <c r="L262" s="1"/>
      <c r="M262" s="19">
        <f t="shared" si="214"/>
        <v>0.08912994457565371</v>
      </c>
      <c r="N262" s="19">
        <f t="shared" si="215"/>
        <v>0.08085975631801579</v>
      </c>
      <c r="O262" s="19">
        <v>0.04252266727878462</v>
      </c>
      <c r="P262" s="19">
        <f t="shared" si="246"/>
        <v>0.0621504004047162</v>
      </c>
      <c r="Q262" s="19">
        <f t="shared" si="247"/>
        <v>0.04796736257362322</v>
      </c>
      <c r="R262" s="19">
        <v>0.04252266727878462</v>
      </c>
      <c r="S262" s="28"/>
      <c r="T262" s="22">
        <f t="shared" si="199"/>
        <v>0.7878858124060958</v>
      </c>
      <c r="U262" s="22">
        <f t="shared" si="200"/>
        <v>0.7744597071376298</v>
      </c>
      <c r="V262" s="22">
        <v>0.8148651946325179</v>
      </c>
      <c r="W262" s="22">
        <f t="shared" si="201"/>
        <v>0.7975584592738401</v>
      </c>
      <c r="X262" s="22">
        <f t="shared" si="202"/>
        <v>0.809541709268058</v>
      </c>
      <c r="Y262" s="22">
        <v>0.8148651946325179</v>
      </c>
    </row>
    <row r="263" spans="1:25" ht="15">
      <c r="A263" s="9"/>
      <c r="B263" s="10"/>
      <c r="C263" s="1"/>
      <c r="D263" s="50"/>
      <c r="E263" s="14" t="s">
        <v>7</v>
      </c>
      <c r="F263" s="1"/>
      <c r="G263" s="16">
        <v>920.23</v>
      </c>
      <c r="H263" s="16">
        <v>1199.07</v>
      </c>
      <c r="I263" s="1"/>
      <c r="J263" s="16">
        <v>1847.95</v>
      </c>
      <c r="K263" s="16">
        <v>2687.89</v>
      </c>
      <c r="L263" s="1"/>
      <c r="M263" s="19">
        <f t="shared" si="214"/>
        <v>0.09483415028791709</v>
      </c>
      <c r="N263" s="19">
        <f t="shared" si="215"/>
        <v>0.08452271123894284</v>
      </c>
      <c r="O263" s="19">
        <v>0.04649422420080218</v>
      </c>
      <c r="P263" s="19">
        <f t="shared" si="246"/>
        <v>0.06713672770530521</v>
      </c>
      <c r="Q263" s="19">
        <f t="shared" si="247"/>
        <v>0.053054492315286694</v>
      </c>
      <c r="R263" s="19">
        <v>0.04649422420080218</v>
      </c>
      <c r="S263" s="28"/>
      <c r="T263" s="22">
        <f t="shared" si="199"/>
        <v>0.790066537883666</v>
      </c>
      <c r="U263" s="22">
        <f t="shared" si="200"/>
        <v>0.7765645339913346</v>
      </c>
      <c r="V263" s="22">
        <v>0.8154034443344843</v>
      </c>
      <c r="W263" s="22">
        <f t="shared" si="201"/>
        <v>0.7977095447148154</v>
      </c>
      <c r="X263" s="22">
        <f t="shared" si="202"/>
        <v>0.808290731942022</v>
      </c>
      <c r="Y263" s="22">
        <v>0.8154034443344843</v>
      </c>
    </row>
    <row r="264" spans="1:25" ht="15">
      <c r="A264" s="9"/>
      <c r="B264" s="10"/>
      <c r="C264" s="1"/>
      <c r="D264" s="50"/>
      <c r="E264" s="14" t="s">
        <v>8</v>
      </c>
      <c r="F264" s="1"/>
      <c r="G264" s="16">
        <v>921.94</v>
      </c>
      <c r="H264" s="16">
        <v>1200.32</v>
      </c>
      <c r="I264" s="1"/>
      <c r="J264" s="16">
        <v>1839.8</v>
      </c>
      <c r="K264" s="16">
        <v>2672.36</v>
      </c>
      <c r="L264" s="1"/>
      <c r="M264" s="19">
        <f t="shared" si="214"/>
        <v>0.09254014339041294</v>
      </c>
      <c r="N264" s="19">
        <f t="shared" si="215"/>
        <v>0.08252015656283263</v>
      </c>
      <c r="O264" s="19">
        <v>0.046314208991417916</v>
      </c>
      <c r="P264" s="19">
        <f t="shared" si="246"/>
        <v>0.06669295036439649</v>
      </c>
      <c r="Q264" s="19">
        <f t="shared" si="247"/>
        <v>0.051791386075874746</v>
      </c>
      <c r="R264" s="19">
        <v>0.046314208991417916</v>
      </c>
      <c r="S264" s="28"/>
      <c r="T264" s="22">
        <f t="shared" si="199"/>
        <v>0.7915346640910067</v>
      </c>
      <c r="U264" s="22">
        <f t="shared" si="200"/>
        <v>0.777374082781221</v>
      </c>
      <c r="V264" s="22">
        <v>0.8126897687537415</v>
      </c>
      <c r="W264" s="22">
        <f t="shared" si="201"/>
        <v>0.7941914123035348</v>
      </c>
      <c r="X264" s="22">
        <f t="shared" si="202"/>
        <v>0.8036206170686233</v>
      </c>
      <c r="Y264" s="22">
        <v>0.8126897687537415</v>
      </c>
    </row>
    <row r="265" spans="1:25" ht="15">
      <c r="A265" s="9"/>
      <c r="B265" s="10"/>
      <c r="C265" s="1"/>
      <c r="D265" s="50"/>
      <c r="E265" s="14" t="s">
        <v>9</v>
      </c>
      <c r="F265" s="1"/>
      <c r="G265" s="16">
        <v>914.54</v>
      </c>
      <c r="H265" s="16">
        <v>1194.35</v>
      </c>
      <c r="I265" s="1"/>
      <c r="J265" s="16">
        <v>1835.69</v>
      </c>
      <c r="K265" s="16">
        <v>2669.34</v>
      </c>
      <c r="L265" s="1"/>
      <c r="M265" s="19">
        <f t="shared" si="214"/>
        <v>0.06483012365228324</v>
      </c>
      <c r="N265" s="19">
        <f t="shared" si="215"/>
        <v>0.061842655073391484</v>
      </c>
      <c r="O265" s="19">
        <v>0.04088026212420082</v>
      </c>
      <c r="P265" s="19">
        <f t="shared" si="246"/>
        <v>0.05374066484125217</v>
      </c>
      <c r="Q265" s="19">
        <f t="shared" si="247"/>
        <v>0.04617639681444796</v>
      </c>
      <c r="R265" s="19">
        <v>0.04088026212420082</v>
      </c>
      <c r="S265" s="28"/>
      <c r="T265" s="22">
        <f aca="true" t="shared" si="248" ref="T265:T328">G265/$G$327</f>
        <v>0.7851813693925734</v>
      </c>
      <c r="U265" s="22">
        <f aca="true" t="shared" si="249" ref="U265:U328">H265/$H$327</f>
        <v>0.7735076777607233</v>
      </c>
      <c r="V265" s="22">
        <v>0.8121963731936075</v>
      </c>
      <c r="W265" s="22">
        <f aca="true" t="shared" si="250" ref="W265:W328">J265/$J$327</f>
        <v>0.7924172375537972</v>
      </c>
      <c r="X265" s="22">
        <f aca="true" t="shared" si="251" ref="X265:X328">K265/$K$327</f>
        <v>0.8027124556444337</v>
      </c>
      <c r="Y265" s="22">
        <v>0.8121963731936075</v>
      </c>
    </row>
    <row r="266" spans="1:25" ht="15">
      <c r="A266" s="9"/>
      <c r="B266" s="10"/>
      <c r="C266" s="1"/>
      <c r="D266" s="50"/>
      <c r="E266" s="14" t="s">
        <v>10</v>
      </c>
      <c r="F266" s="1"/>
      <c r="G266" s="16">
        <v>906.55</v>
      </c>
      <c r="H266" s="16">
        <v>1189.26</v>
      </c>
      <c r="I266" s="1"/>
      <c r="J266" s="16">
        <v>1828.7</v>
      </c>
      <c r="K266" s="16">
        <v>2662.21</v>
      </c>
      <c r="L266" s="1"/>
      <c r="M266" s="19">
        <f t="shared" si="214"/>
        <v>0.03528807171815229</v>
      </c>
      <c r="N266" s="19">
        <f t="shared" si="215"/>
        <v>0.04091867904876101</v>
      </c>
      <c r="O266" s="19">
        <v>0.03472619183719772</v>
      </c>
      <c r="P266" s="19">
        <f t="shared" si="246"/>
        <v>0.03803733914593366</v>
      </c>
      <c r="Q266" s="19">
        <f t="shared" si="247"/>
        <v>0.03474397742554847</v>
      </c>
      <c r="R266" s="19">
        <v>0.03472619183719772</v>
      </c>
      <c r="S266" s="28"/>
      <c r="T266" s="22">
        <f t="shared" si="248"/>
        <v>0.7783215282249409</v>
      </c>
      <c r="U266" s="22">
        <f t="shared" si="249"/>
        <v>0.7702111950883056</v>
      </c>
      <c r="V266" s="22">
        <v>0.8119272483426243</v>
      </c>
      <c r="W266" s="22">
        <f t="shared" si="250"/>
        <v>0.7893998454611775</v>
      </c>
      <c r="X266" s="22">
        <f t="shared" si="251"/>
        <v>0.8005683526793769</v>
      </c>
      <c r="Y266" s="22">
        <v>0.8119272483426243</v>
      </c>
    </row>
    <row r="267" spans="1:25" ht="15">
      <c r="A267" s="9"/>
      <c r="B267" s="10"/>
      <c r="C267" s="1"/>
      <c r="D267" s="50"/>
      <c r="E267" s="15" t="s">
        <v>11</v>
      </c>
      <c r="F267" s="1"/>
      <c r="G267" s="16">
        <v>914.24</v>
      </c>
      <c r="H267" s="16">
        <v>1198.01</v>
      </c>
      <c r="I267" s="1"/>
      <c r="J267" s="16">
        <v>1839.95</v>
      </c>
      <c r="K267" s="16">
        <v>2672.78</v>
      </c>
      <c r="L267" s="1"/>
      <c r="M267" s="19">
        <f t="shared" si="214"/>
        <v>0.040434272968328466</v>
      </c>
      <c r="N267" s="19">
        <f t="shared" si="215"/>
        <v>0.0442631381675862</v>
      </c>
      <c r="O267" s="19">
        <v>0.034565297922656946</v>
      </c>
      <c r="P267" s="19">
        <f t="shared" si="246"/>
        <v>0.03984288903331534</v>
      </c>
      <c r="Q267" s="19">
        <f t="shared" si="247"/>
        <v>0.03460582647539279</v>
      </c>
      <c r="R267" s="19">
        <v>0.034565297922656946</v>
      </c>
      <c r="S267" s="28"/>
      <c r="T267" s="22">
        <f t="shared" si="248"/>
        <v>0.7849238033912856</v>
      </c>
      <c r="U267" s="22">
        <f t="shared" si="249"/>
        <v>0.7758780366175109</v>
      </c>
      <c r="V267" s="22">
        <v>0.8142372366468873</v>
      </c>
      <c r="W267" s="22">
        <f t="shared" si="250"/>
        <v>0.79425616320681</v>
      </c>
      <c r="X267" s="22">
        <f t="shared" si="251"/>
        <v>0.8037469176640405</v>
      </c>
      <c r="Y267" s="22">
        <v>0.8142372366468873</v>
      </c>
    </row>
    <row r="268" spans="1:25" ht="15">
      <c r="A268" s="9"/>
      <c r="B268" s="10"/>
      <c r="C268" s="1"/>
      <c r="D268" s="50"/>
      <c r="E268" s="15" t="s">
        <v>12</v>
      </c>
      <c r="F268" s="1"/>
      <c r="G268" s="16">
        <v>919.88</v>
      </c>
      <c r="H268" s="16">
        <v>1204.44</v>
      </c>
      <c r="I268" s="1"/>
      <c r="J268" s="16">
        <v>1851.24</v>
      </c>
      <c r="K268" s="16">
        <v>2687.44</v>
      </c>
      <c r="L268" s="1"/>
      <c r="M268" s="19">
        <f t="shared" si="214"/>
        <v>0.023931966428460072</v>
      </c>
      <c r="N268" s="19">
        <f t="shared" si="215"/>
        <v>0.03211763899362441</v>
      </c>
      <c r="O268" s="19">
        <v>0.03390295338698435</v>
      </c>
      <c r="P268" s="19">
        <f t="shared" si="246"/>
        <v>0.0331041564355552</v>
      </c>
      <c r="Q268" s="19">
        <f t="shared" si="247"/>
        <v>0.03188846524522071</v>
      </c>
      <c r="R268" s="19">
        <v>0.03390295338698435</v>
      </c>
      <c r="S268" s="28"/>
      <c r="T268" s="22">
        <f t="shared" si="248"/>
        <v>0.7897660442154969</v>
      </c>
      <c r="U268" s="22">
        <f t="shared" si="249"/>
        <v>0.780042355592687</v>
      </c>
      <c r="V268" s="22">
        <v>0.817302269671964</v>
      </c>
      <c r="W268" s="22">
        <f t="shared" si="250"/>
        <v>0.7991297478599826</v>
      </c>
      <c r="X268" s="22">
        <f t="shared" si="251"/>
        <v>0.8081554098755037</v>
      </c>
      <c r="Y268" s="22">
        <v>0.817302269671964</v>
      </c>
    </row>
    <row r="269" spans="1:25" ht="15">
      <c r="A269" s="9"/>
      <c r="B269" s="10"/>
      <c r="C269" s="1"/>
      <c r="D269" s="50"/>
      <c r="E269" s="15" t="s">
        <v>13</v>
      </c>
      <c r="F269" s="1"/>
      <c r="G269" s="16">
        <v>918.49</v>
      </c>
      <c r="H269" s="16">
        <v>1204.48</v>
      </c>
      <c r="I269" s="1"/>
      <c r="J269" s="16">
        <v>1859.42</v>
      </c>
      <c r="K269" s="16">
        <v>2707.24</v>
      </c>
      <c r="L269" s="1"/>
      <c r="M269" s="19">
        <f t="shared" si="214"/>
        <v>0.019694698862059434</v>
      </c>
      <c r="N269" s="19">
        <f t="shared" si="215"/>
        <v>0.02916221643098238</v>
      </c>
      <c r="O269" s="19">
        <v>0.03359114774459382</v>
      </c>
      <c r="P269" s="19">
        <f t="shared" si="246"/>
        <v>0.032299971130998584</v>
      </c>
      <c r="Q269" s="19">
        <f t="shared" si="247"/>
        <v>0.035895355911579774</v>
      </c>
      <c r="R269" s="19">
        <v>0.03359114774459382</v>
      </c>
      <c r="S269" s="28"/>
      <c r="T269" s="22">
        <f t="shared" si="248"/>
        <v>0.7885726550761967</v>
      </c>
      <c r="U269" s="22">
        <f t="shared" si="249"/>
        <v>0.7800682611539632</v>
      </c>
      <c r="V269" s="22">
        <v>0.8211896286305974</v>
      </c>
      <c r="W269" s="22">
        <f t="shared" si="250"/>
        <v>0.8026608304519182</v>
      </c>
      <c r="X269" s="22">
        <f t="shared" si="251"/>
        <v>0.8141095808023094</v>
      </c>
      <c r="Y269" s="22">
        <v>0.8211896286305974</v>
      </c>
    </row>
    <row r="270" spans="1:25" ht="15">
      <c r="A270" s="9"/>
      <c r="B270" s="10"/>
      <c r="C270" s="1"/>
      <c r="D270" s="50"/>
      <c r="E270" s="15" t="s">
        <v>14</v>
      </c>
      <c r="F270" s="1"/>
      <c r="G270" s="16">
        <v>935.38</v>
      </c>
      <c r="H270" s="16">
        <v>1221.62</v>
      </c>
      <c r="I270" s="1"/>
      <c r="J270" s="16">
        <v>1890.58</v>
      </c>
      <c r="K270" s="16">
        <v>2751.55</v>
      </c>
      <c r="L270" s="1"/>
      <c r="M270" s="19">
        <f t="shared" si="214"/>
        <v>0.041521451079513216</v>
      </c>
      <c r="N270" s="19">
        <f t="shared" si="215"/>
        <v>0.04392336483738091</v>
      </c>
      <c r="O270" s="19">
        <v>0.03618691588784739</v>
      </c>
      <c r="P270" s="19">
        <f t="shared" si="246"/>
        <v>0.04264143035196266</v>
      </c>
      <c r="Q270" s="19">
        <f t="shared" si="247"/>
        <v>0.05356363385739349</v>
      </c>
      <c r="R270" s="19">
        <v>0.03618691588784739</v>
      </c>
      <c r="S270" s="28"/>
      <c r="T270" s="22">
        <f t="shared" si="248"/>
        <v>0.8030736209487014</v>
      </c>
      <c r="U270" s="22">
        <f t="shared" si="249"/>
        <v>0.7911687941608865</v>
      </c>
      <c r="V270" s="22">
        <v>0.8288447355029852</v>
      </c>
      <c r="W270" s="22">
        <f t="shared" si="250"/>
        <v>0.816111751425599</v>
      </c>
      <c r="X270" s="22">
        <f t="shared" si="251"/>
        <v>0.8274342936188128</v>
      </c>
      <c r="Y270" s="22">
        <v>0.8288447355029852</v>
      </c>
    </row>
    <row r="271" spans="1:25" ht="15">
      <c r="A271" s="9"/>
      <c r="B271" s="10"/>
      <c r="C271" s="1"/>
      <c r="D271" s="50"/>
      <c r="E271" s="15" t="s">
        <v>15</v>
      </c>
      <c r="F271" s="1"/>
      <c r="G271" s="16">
        <v>948.4</v>
      </c>
      <c r="H271" s="16">
        <v>1235.26</v>
      </c>
      <c r="I271" s="1"/>
      <c r="J271" s="16">
        <v>1908.97</v>
      </c>
      <c r="K271" s="16">
        <v>2771.82</v>
      </c>
      <c r="L271" s="1"/>
      <c r="M271" s="19">
        <f t="shared" si="214"/>
        <v>0.048894590738672195</v>
      </c>
      <c r="N271" s="19">
        <f t="shared" si="215"/>
        <v>0.0486078098471987</v>
      </c>
      <c r="O271" s="19">
        <v>0.03974040989874439</v>
      </c>
      <c r="P271" s="19">
        <f t="shared" si="246"/>
        <v>0.0478712893026525</v>
      </c>
      <c r="Q271" s="19">
        <f t="shared" si="247"/>
        <v>0.06636761294343518</v>
      </c>
      <c r="R271" s="19">
        <v>0.03974040989874439</v>
      </c>
      <c r="S271" s="28"/>
      <c r="T271" s="22">
        <f t="shared" si="248"/>
        <v>0.8142519854045932</v>
      </c>
      <c r="U271" s="22">
        <f t="shared" si="249"/>
        <v>0.8000025905561277</v>
      </c>
      <c r="V271" s="22">
        <v>0.8335992745370079</v>
      </c>
      <c r="W271" s="22">
        <f t="shared" si="250"/>
        <v>0.8240502121671264</v>
      </c>
      <c r="X271" s="22">
        <f t="shared" si="251"/>
        <v>0.8335298009262044</v>
      </c>
      <c r="Y271" s="22">
        <v>0.8335992745370079</v>
      </c>
    </row>
    <row r="272" spans="1:25" ht="15">
      <c r="A272" s="9"/>
      <c r="B272" s="10"/>
      <c r="C272" s="1"/>
      <c r="D272" s="50">
        <v>2014</v>
      </c>
      <c r="E272" s="14" t="s">
        <v>4</v>
      </c>
      <c r="F272" s="1"/>
      <c r="G272" s="16">
        <v>951.39</v>
      </c>
      <c r="H272" s="16">
        <v>1247.46</v>
      </c>
      <c r="I272" s="1"/>
      <c r="J272" s="16">
        <v>1921.89</v>
      </c>
      <c r="K272" s="16">
        <v>2803.68</v>
      </c>
      <c r="L272" s="1"/>
      <c r="M272" s="19">
        <f t="shared" si="214"/>
        <v>0.05185242512355037</v>
      </c>
      <c r="N272" s="19">
        <f t="shared" si="215"/>
        <v>0.05631906515940566</v>
      </c>
      <c r="O272" s="19">
        <v>0.04482809859024717</v>
      </c>
      <c r="P272" s="19">
        <f t="shared" si="246"/>
        <v>0.05223132894239768</v>
      </c>
      <c r="Q272" s="19">
        <f t="shared" si="247"/>
        <v>0.06682089898670873</v>
      </c>
      <c r="R272" s="19">
        <v>0.04482809859024717</v>
      </c>
      <c r="S272" s="28"/>
      <c r="T272" s="22">
        <f t="shared" si="248"/>
        <v>0.8168190598840953</v>
      </c>
      <c r="U272" s="22">
        <f t="shared" si="249"/>
        <v>0.8079037867454196</v>
      </c>
      <c r="V272" s="22">
        <v>0.841052537771156</v>
      </c>
      <c r="W272" s="22">
        <f t="shared" si="250"/>
        <v>0.829627423302555</v>
      </c>
      <c r="X272" s="22">
        <f t="shared" si="251"/>
        <v>0.8431106032357009</v>
      </c>
      <c r="Y272" s="22">
        <v>0.841052537771156</v>
      </c>
    </row>
    <row r="273" spans="1:25" ht="15">
      <c r="A273" s="9"/>
      <c r="B273" s="10"/>
      <c r="D273" s="50"/>
      <c r="E273" s="14" t="s">
        <v>5</v>
      </c>
      <c r="F273" s="1"/>
      <c r="G273" s="16">
        <v>951.19</v>
      </c>
      <c r="H273" s="16">
        <v>1251.39</v>
      </c>
      <c r="I273" s="1"/>
      <c r="J273" s="16">
        <v>1923.48</v>
      </c>
      <c r="K273" s="16">
        <v>2813.8</v>
      </c>
      <c r="M273" s="19">
        <f t="shared" si="214"/>
        <v>0.053880074454883964</v>
      </c>
      <c r="N273" s="19">
        <f t="shared" si="215"/>
        <v>0.060248415630189456</v>
      </c>
      <c r="O273" s="19">
        <v>0.042344373798621326</v>
      </c>
      <c r="P273" s="19">
        <f t="shared" si="246"/>
        <v>0.05128877812028598</v>
      </c>
      <c r="Q273" s="19">
        <f t="shared" si="247"/>
        <v>0.054987739676207514</v>
      </c>
      <c r="R273" s="19">
        <v>0.042344373798621326</v>
      </c>
      <c r="S273" s="28"/>
      <c r="T273" s="22">
        <f t="shared" si="248"/>
        <v>0.8166473492165701</v>
      </c>
      <c r="U273" s="22">
        <f t="shared" si="249"/>
        <v>0.8104490081408228</v>
      </c>
      <c r="V273" s="22">
        <v>0.8431831095081</v>
      </c>
      <c r="W273" s="22">
        <f t="shared" si="250"/>
        <v>0.8303137828772711</v>
      </c>
      <c r="X273" s="22">
        <f t="shared" si="251"/>
        <v>0.8461538461538461</v>
      </c>
      <c r="Y273" s="22">
        <v>0.8431831095081</v>
      </c>
    </row>
    <row r="274" spans="1:25" ht="15">
      <c r="A274" s="9"/>
      <c r="B274" s="10"/>
      <c r="D274" s="50"/>
      <c r="E274" s="14" t="s">
        <v>6</v>
      </c>
      <c r="F274" s="1"/>
      <c r="G274" s="16">
        <v>955.56</v>
      </c>
      <c r="H274" s="16">
        <v>1258.82</v>
      </c>
      <c r="I274" s="1"/>
      <c r="J274" s="16">
        <v>1929.69</v>
      </c>
      <c r="K274" s="16">
        <v>2824.52</v>
      </c>
      <c r="M274" s="19">
        <f t="shared" si="214"/>
        <v>0.04126665867558743</v>
      </c>
      <c r="N274" s="19">
        <f t="shared" si="215"/>
        <v>0.05268351424127382</v>
      </c>
      <c r="O274" s="19">
        <v>0.03758646630337137</v>
      </c>
      <c r="P274" s="19">
        <f t="shared" si="246"/>
        <v>0.044430612686728876</v>
      </c>
      <c r="Q274" s="19">
        <f t="shared" si="247"/>
        <v>0.04920785275162043</v>
      </c>
      <c r="R274" s="19">
        <v>0.03758646630337137</v>
      </c>
      <c r="S274" s="28"/>
      <c r="T274" s="22">
        <f t="shared" si="248"/>
        <v>0.8203992273019961</v>
      </c>
      <c r="U274" s="22">
        <f t="shared" si="249"/>
        <v>0.8152609661479078</v>
      </c>
      <c r="V274" s="22">
        <v>0.8454930978123631</v>
      </c>
      <c r="W274" s="22">
        <f t="shared" si="250"/>
        <v>0.8329944702728602</v>
      </c>
      <c r="X274" s="22">
        <f t="shared" si="251"/>
        <v>0.8493775184940158</v>
      </c>
      <c r="Y274" s="22">
        <v>0.8454930978123631</v>
      </c>
    </row>
    <row r="275" spans="1:25" ht="15">
      <c r="A275" s="9"/>
      <c r="B275" s="10"/>
      <c r="D275" s="50"/>
      <c r="E275" s="14" t="s">
        <v>7</v>
      </c>
      <c r="F275" s="1"/>
      <c r="G275" s="16">
        <v>941.84</v>
      </c>
      <c r="H275" s="16">
        <v>1244.62</v>
      </c>
      <c r="I275" s="1"/>
      <c r="J275" s="16">
        <v>1908.3</v>
      </c>
      <c r="K275" s="16">
        <v>2793.93</v>
      </c>
      <c r="M275" s="19">
        <f t="shared" si="214"/>
        <v>0.02348325961987774</v>
      </c>
      <c r="N275" s="19">
        <f t="shared" si="215"/>
        <v>0.03798777385807339</v>
      </c>
      <c r="O275" s="19">
        <v>0.03496708656507996</v>
      </c>
      <c r="P275" s="19">
        <f t="shared" si="246"/>
        <v>0.03265781000568202</v>
      </c>
      <c r="Q275" s="19">
        <f t="shared" si="247"/>
        <v>0.03945101920093452</v>
      </c>
      <c r="R275" s="19">
        <v>0.03496708656507996</v>
      </c>
      <c r="S275" s="28"/>
      <c r="T275" s="22">
        <f t="shared" si="248"/>
        <v>0.8086198755097661</v>
      </c>
      <c r="U275" s="22">
        <f t="shared" si="249"/>
        <v>0.8060644918947975</v>
      </c>
      <c r="V275" s="22">
        <v>0.8439157271579927</v>
      </c>
      <c r="W275" s="22">
        <f t="shared" si="250"/>
        <v>0.8237609914658308</v>
      </c>
      <c r="X275" s="22">
        <f t="shared" si="251"/>
        <v>0.8401786251278041</v>
      </c>
      <c r="Y275" s="22">
        <v>0.8439157271579927</v>
      </c>
    </row>
    <row r="276" spans="1:25" ht="15">
      <c r="A276" s="9"/>
      <c r="B276" s="10"/>
      <c r="D276" s="50"/>
      <c r="E276" s="14" t="s">
        <v>8</v>
      </c>
      <c r="F276" s="1"/>
      <c r="G276" s="16">
        <v>938.91</v>
      </c>
      <c r="H276" s="16">
        <v>1242.12</v>
      </c>
      <c r="I276" s="1"/>
      <c r="J276" s="16">
        <v>1892.95</v>
      </c>
      <c r="K276" s="16">
        <v>2765.96</v>
      </c>
      <c r="M276" s="19">
        <f t="shared" si="214"/>
        <v>0.01840683775516827</v>
      </c>
      <c r="N276" s="19">
        <f t="shared" si="215"/>
        <v>0.03482404692082097</v>
      </c>
      <c r="O276" s="19">
        <v>0.035102243563213786</v>
      </c>
      <c r="P276" s="19">
        <f t="shared" si="246"/>
        <v>0.028889009674964772</v>
      </c>
      <c r="Q276" s="19">
        <f t="shared" si="247"/>
        <v>0.03502522115283857</v>
      </c>
      <c r="R276" s="19">
        <v>0.035102243563213786</v>
      </c>
      <c r="S276" s="28"/>
      <c r="T276" s="22">
        <f t="shared" si="248"/>
        <v>0.8061043142305215</v>
      </c>
      <c r="U276" s="22">
        <f t="shared" si="249"/>
        <v>0.8044453943150245</v>
      </c>
      <c r="V276" s="22">
        <v>0.8412170029578673</v>
      </c>
      <c r="W276" s="22">
        <f t="shared" si="250"/>
        <v>0.8171348156973456</v>
      </c>
      <c r="X276" s="22">
        <f t="shared" si="251"/>
        <v>0.8317676069044325</v>
      </c>
      <c r="Y276" s="22">
        <v>0.8412170029578673</v>
      </c>
    </row>
    <row r="277" spans="1:25" ht="15">
      <c r="A277" s="9"/>
      <c r="B277" s="10"/>
      <c r="D277" s="50"/>
      <c r="E277" s="14" t="s">
        <v>9</v>
      </c>
      <c r="F277" s="1"/>
      <c r="G277" s="16">
        <v>939.06</v>
      </c>
      <c r="H277" s="16">
        <v>1244.85</v>
      </c>
      <c r="I277" s="1"/>
      <c r="J277" s="16">
        <v>1894.88</v>
      </c>
      <c r="K277" s="16">
        <v>2771.99</v>
      </c>
      <c r="M277" s="19">
        <f aca="true" t="shared" si="252" ref="M277:N327">G277/G265-1</f>
        <v>0.026811293109104017</v>
      </c>
      <c r="N277" s="19">
        <f t="shared" si="252"/>
        <v>0.04228241302800684</v>
      </c>
      <c r="O277" s="19">
        <v>0.03752588706336901</v>
      </c>
      <c r="P277" s="19">
        <f t="shared" si="246"/>
        <v>0.032244006340939935</v>
      </c>
      <c r="Q277" s="19">
        <f t="shared" si="247"/>
        <v>0.03845519866333991</v>
      </c>
      <c r="R277" s="19">
        <v>0.03752588706336901</v>
      </c>
      <c r="S277" s="28"/>
      <c r="T277" s="22">
        <f t="shared" si="248"/>
        <v>0.8062330972311654</v>
      </c>
      <c r="U277" s="22">
        <f t="shared" si="249"/>
        <v>0.8062134488721366</v>
      </c>
      <c r="V277" s="22">
        <v>0.8426747625673486</v>
      </c>
      <c r="W277" s="22">
        <f t="shared" si="250"/>
        <v>0.8179679439861519</v>
      </c>
      <c r="X277" s="22">
        <f t="shared" si="251"/>
        <v>0.8335809225957779</v>
      </c>
      <c r="Y277" s="22">
        <v>0.8426747625673486</v>
      </c>
    </row>
    <row r="278" spans="1:25" ht="15">
      <c r="A278" s="9"/>
      <c r="B278" s="10"/>
      <c r="D278" s="50"/>
      <c r="E278" s="14" t="s">
        <v>10</v>
      </c>
      <c r="F278" s="1"/>
      <c r="G278" s="16">
        <v>944.88</v>
      </c>
      <c r="H278" s="16">
        <v>1253.48</v>
      </c>
      <c r="I278" s="1"/>
      <c r="J278" s="16">
        <v>1901.76</v>
      </c>
      <c r="K278" s="16">
        <v>2782.9</v>
      </c>
      <c r="M278" s="19">
        <f t="shared" si="252"/>
        <v>0.04228117588660307</v>
      </c>
      <c r="N278" s="19">
        <f t="shared" si="252"/>
        <v>0.053999966365639196</v>
      </c>
      <c r="O278" s="19">
        <v>0.04072406522480443</v>
      </c>
      <c r="P278" s="19">
        <f t="shared" si="246"/>
        <v>0.039951878383551076</v>
      </c>
      <c r="Q278" s="19">
        <f t="shared" si="247"/>
        <v>0.04533451530870969</v>
      </c>
      <c r="R278" s="19">
        <v>0.04072406522480443</v>
      </c>
      <c r="S278" s="28"/>
      <c r="T278" s="22">
        <f t="shared" si="248"/>
        <v>0.8112298776561494</v>
      </c>
      <c r="U278" s="22">
        <f t="shared" si="249"/>
        <v>0.8118025737175129</v>
      </c>
      <c r="V278" s="22">
        <v>0.8449922265619253</v>
      </c>
      <c r="W278" s="22">
        <f t="shared" si="250"/>
        <v>0.8209378520830365</v>
      </c>
      <c r="X278" s="22">
        <f t="shared" si="251"/>
        <v>0.8368617309195886</v>
      </c>
      <c r="Y278" s="22">
        <v>0.8449922265619253</v>
      </c>
    </row>
    <row r="279" spans="1:25" ht="15">
      <c r="A279" s="9"/>
      <c r="B279" s="10"/>
      <c r="D279" s="50"/>
      <c r="E279" s="15" t="s">
        <v>11</v>
      </c>
      <c r="F279" s="3"/>
      <c r="G279" s="16">
        <v>952.67</v>
      </c>
      <c r="H279" s="16">
        <v>1264.16</v>
      </c>
      <c r="I279" s="1"/>
      <c r="J279" s="16">
        <v>1913.75</v>
      </c>
      <c r="K279" s="16">
        <v>2798.05</v>
      </c>
      <c r="M279" s="19">
        <f t="shared" si="252"/>
        <v>0.04203491424571215</v>
      </c>
      <c r="N279" s="19">
        <f t="shared" si="252"/>
        <v>0.055216567474395184</v>
      </c>
      <c r="O279" s="19">
        <v>0.041499109421771374</v>
      </c>
      <c r="P279" s="19">
        <f t="shared" si="246"/>
        <v>0.04010978559199985</v>
      </c>
      <c r="Q279" s="19">
        <f t="shared" si="247"/>
        <v>0.04686880326850695</v>
      </c>
      <c r="R279" s="19">
        <v>0.041499109421771374</v>
      </c>
      <c r="S279" s="28"/>
      <c r="T279" s="22">
        <f t="shared" si="248"/>
        <v>0.8179180081562567</v>
      </c>
      <c r="U279" s="22">
        <f t="shared" si="249"/>
        <v>0.8187193585783029</v>
      </c>
      <c r="V279" s="22">
        <v>0.8480273568257772</v>
      </c>
      <c r="W279" s="22">
        <f t="shared" si="250"/>
        <v>0.8261136076181596</v>
      </c>
      <c r="X279" s="22">
        <f t="shared" si="251"/>
        <v>0.8414175738257053</v>
      </c>
      <c r="Y279" s="22">
        <v>0.8480273568257772</v>
      </c>
    </row>
    <row r="280" spans="1:25" ht="15">
      <c r="A280" s="9"/>
      <c r="B280" s="10"/>
      <c r="D280" s="50"/>
      <c r="E280" s="15" t="s">
        <v>12</v>
      </c>
      <c r="F280" s="3"/>
      <c r="G280" s="16">
        <v>964.89</v>
      </c>
      <c r="H280" s="16">
        <v>1277.27</v>
      </c>
      <c r="I280" s="1"/>
      <c r="J280" s="16">
        <v>1930.18</v>
      </c>
      <c r="K280" s="16">
        <v>2814.41</v>
      </c>
      <c r="M280" s="19">
        <f t="shared" si="252"/>
        <v>0.04893029525590298</v>
      </c>
      <c r="N280" s="19">
        <f t="shared" si="252"/>
        <v>0.060467935306034226</v>
      </c>
      <c r="O280" s="19">
        <v>0.042175837845747965</v>
      </c>
      <c r="P280" s="19">
        <f t="shared" si="246"/>
        <v>0.042641688813984224</v>
      </c>
      <c r="Q280" s="19">
        <f t="shared" si="247"/>
        <v>0.04724570595064437</v>
      </c>
      <c r="R280" s="19">
        <v>0.042175837845747965</v>
      </c>
      <c r="S280" s="28"/>
      <c r="T280" s="22">
        <f t="shared" si="248"/>
        <v>0.8284095299420476</v>
      </c>
      <c r="U280" s="22">
        <f t="shared" si="249"/>
        <v>0.8272099062866322</v>
      </c>
      <c r="V280" s="22">
        <v>0.8517726776686104</v>
      </c>
      <c r="W280" s="22">
        <f t="shared" si="250"/>
        <v>0.8332059898902257</v>
      </c>
      <c r="X280" s="22">
        <f t="shared" si="251"/>
        <v>0.8463372827329042</v>
      </c>
      <c r="Y280" s="22">
        <v>0.8517726776686104</v>
      </c>
    </row>
    <row r="281" spans="1:25" ht="15">
      <c r="A281" s="9"/>
      <c r="B281" s="10"/>
      <c r="D281" s="50"/>
      <c r="E281" s="15" t="s">
        <v>13</v>
      </c>
      <c r="F281" s="3"/>
      <c r="G281" s="16">
        <v>970.49</v>
      </c>
      <c r="H281" s="16">
        <v>1284.2</v>
      </c>
      <c r="I281" s="1"/>
      <c r="J281" s="16">
        <v>1946.55</v>
      </c>
      <c r="K281" s="16">
        <v>2836.24</v>
      </c>
      <c r="M281" s="19">
        <f t="shared" si="252"/>
        <v>0.05661466101971713</v>
      </c>
      <c r="N281" s="19">
        <f t="shared" si="252"/>
        <v>0.06618623804463342</v>
      </c>
      <c r="O281" s="19">
        <v>0.04297756900444183</v>
      </c>
      <c r="P281" s="19">
        <f t="shared" si="246"/>
        <v>0.046858697873530364</v>
      </c>
      <c r="Q281" s="19">
        <f t="shared" si="247"/>
        <v>0.047650005171318455</v>
      </c>
      <c r="R281" s="19">
        <v>0.04297756900444183</v>
      </c>
      <c r="S281" s="28"/>
      <c r="T281" s="22">
        <f t="shared" si="248"/>
        <v>0.8332174286327538</v>
      </c>
      <c r="U281" s="22">
        <f t="shared" si="249"/>
        <v>0.8316980447777628</v>
      </c>
      <c r="V281" s="22">
        <v>0.8564823625608009</v>
      </c>
      <c r="W281" s="22">
        <f t="shared" si="250"/>
        <v>0.8402724718009815</v>
      </c>
      <c r="X281" s="22">
        <f t="shared" si="251"/>
        <v>0.8529019065375593</v>
      </c>
      <c r="Y281" s="22">
        <v>0.8564823625608009</v>
      </c>
    </row>
    <row r="282" spans="1:25" ht="15">
      <c r="A282" s="9"/>
      <c r="B282" s="10"/>
      <c r="D282" s="50"/>
      <c r="E282" s="15" t="s">
        <v>14</v>
      </c>
      <c r="F282" s="3"/>
      <c r="G282" s="16">
        <v>978.65</v>
      </c>
      <c r="H282" s="16">
        <v>1291.9</v>
      </c>
      <c r="I282" s="1"/>
      <c r="J282" s="16">
        <v>1969.99</v>
      </c>
      <c r="K282" s="16">
        <v>2868.07</v>
      </c>
      <c r="M282" s="19">
        <f t="shared" si="252"/>
        <v>0.046259274305629816</v>
      </c>
      <c r="N282" s="19">
        <f t="shared" si="252"/>
        <v>0.05753016486305085</v>
      </c>
      <c r="O282" s="19">
        <v>0.04167869254635459</v>
      </c>
      <c r="P282" s="19">
        <f t="shared" si="246"/>
        <v>0.0420029832115012</v>
      </c>
      <c r="Q282" s="19">
        <f t="shared" si="247"/>
        <v>0.0423470407588451</v>
      </c>
      <c r="R282" s="19">
        <v>0.04167869254635459</v>
      </c>
      <c r="S282" s="28"/>
      <c r="T282" s="22">
        <f t="shared" si="248"/>
        <v>0.8402232238677828</v>
      </c>
      <c r="U282" s="22">
        <f t="shared" si="249"/>
        <v>0.8366848653234634</v>
      </c>
      <c r="V282" s="22">
        <v>0.8633899004026788</v>
      </c>
      <c r="W282" s="22">
        <f t="shared" si="250"/>
        <v>0.8503908796194373</v>
      </c>
      <c r="X282" s="22">
        <f t="shared" si="251"/>
        <v>0.8624736873759548</v>
      </c>
      <c r="Y282" s="22">
        <v>0.8633899004026788</v>
      </c>
    </row>
    <row r="283" spans="1:25" ht="15">
      <c r="A283" s="9"/>
      <c r="B283" s="10"/>
      <c r="D283" s="50"/>
      <c r="E283" s="15" t="s">
        <v>15</v>
      </c>
      <c r="F283" s="3"/>
      <c r="G283" s="16">
        <v>997.22</v>
      </c>
      <c r="H283" s="16">
        <v>1309.36</v>
      </c>
      <c r="I283" s="1"/>
      <c r="J283" s="16">
        <v>1989.18</v>
      </c>
      <c r="K283" s="16">
        <v>2878.87</v>
      </c>
      <c r="M283" s="19">
        <f t="shared" si="252"/>
        <v>0.051476170392239506</v>
      </c>
      <c r="N283" s="19">
        <f t="shared" si="252"/>
        <v>0.0599873710797727</v>
      </c>
      <c r="O283" s="19">
        <v>0.04081321519532355</v>
      </c>
      <c r="P283" s="19">
        <f t="shared" si="246"/>
        <v>0.04201742300821909</v>
      </c>
      <c r="Q283" s="19">
        <f t="shared" si="247"/>
        <v>0.03862083396468741</v>
      </c>
      <c r="R283" s="19">
        <v>0.04081321519532355</v>
      </c>
      <c r="S283" s="28"/>
      <c r="T283" s="22">
        <f t="shared" si="248"/>
        <v>0.8561665593474995</v>
      </c>
      <c r="U283" s="22">
        <f t="shared" si="249"/>
        <v>0.8479926428205975</v>
      </c>
      <c r="V283" s="22">
        <v>0.8676211411153525</v>
      </c>
      <c r="W283" s="22">
        <f t="shared" si="250"/>
        <v>0.8586746785117652</v>
      </c>
      <c r="X283" s="22">
        <f t="shared" si="251"/>
        <v>0.8657214169723942</v>
      </c>
      <c r="Y283" s="22">
        <v>0.8676211411153525</v>
      </c>
    </row>
    <row r="284" spans="1:25" ht="15">
      <c r="A284" s="9"/>
      <c r="B284" s="10"/>
      <c r="D284" s="50">
        <v>2015</v>
      </c>
      <c r="E284" s="14" t="s">
        <v>4</v>
      </c>
      <c r="F284" s="3"/>
      <c r="G284" s="16">
        <v>982.68</v>
      </c>
      <c r="H284" s="16">
        <v>1297.3</v>
      </c>
      <c r="I284" s="1"/>
      <c r="J284" s="16">
        <v>1975.02</v>
      </c>
      <c r="K284" s="16">
        <v>2867.58</v>
      </c>
      <c r="M284" s="19">
        <f t="shared" si="252"/>
        <v>0.03288872071390281</v>
      </c>
      <c r="N284" s="19">
        <f t="shared" si="252"/>
        <v>0.03995318487165922</v>
      </c>
      <c r="O284" s="19">
        <v>0.03065641527042584</v>
      </c>
      <c r="P284" s="19">
        <f t="shared" si="246"/>
        <v>0.027644662285562616</v>
      </c>
      <c r="Q284" s="19">
        <f t="shared" si="247"/>
        <v>0.022791474062660466</v>
      </c>
      <c r="R284" s="19">
        <v>0.03065641527042584</v>
      </c>
      <c r="S284" s="28"/>
      <c r="T284" s="22">
        <f t="shared" si="248"/>
        <v>0.8436831938184159</v>
      </c>
      <c r="U284" s="22">
        <f t="shared" si="249"/>
        <v>0.8401821160957729</v>
      </c>
      <c r="V284" s="22">
        <v>0.8668361936333141</v>
      </c>
      <c r="W284" s="22">
        <f t="shared" si="250"/>
        <v>0.8525621932425956</v>
      </c>
      <c r="X284" s="22">
        <f t="shared" si="251"/>
        <v>0.8623263366813014</v>
      </c>
      <c r="Y284" s="22">
        <v>0.8668361936333141</v>
      </c>
    </row>
    <row r="285" spans="1:25" ht="15">
      <c r="A285" s="9"/>
      <c r="B285" s="10"/>
      <c r="D285" s="50"/>
      <c r="E285" s="14" t="s">
        <v>5</v>
      </c>
      <c r="F285" s="3"/>
      <c r="G285" s="16">
        <v>973.48</v>
      </c>
      <c r="H285" s="16">
        <v>1289.21</v>
      </c>
      <c r="I285" s="1"/>
      <c r="J285" s="16">
        <v>1969.96</v>
      </c>
      <c r="K285" s="16">
        <v>2869.42</v>
      </c>
      <c r="M285" s="19">
        <f t="shared" si="252"/>
        <v>0.023433803971866674</v>
      </c>
      <c r="N285" s="19">
        <f t="shared" si="252"/>
        <v>0.030222392699318368</v>
      </c>
      <c r="O285" s="19">
        <v>0.030002659810258736</v>
      </c>
      <c r="P285" s="19">
        <f t="shared" si="246"/>
        <v>0.0241645351134403</v>
      </c>
      <c r="Q285" s="19">
        <f t="shared" si="247"/>
        <v>0.01976686331651134</v>
      </c>
      <c r="R285" s="19">
        <v>0.030002659810258736</v>
      </c>
      <c r="S285" s="28"/>
      <c r="T285" s="22">
        <f t="shared" si="248"/>
        <v>0.8357845031122558</v>
      </c>
      <c r="U285" s="22">
        <f t="shared" si="249"/>
        <v>0.8349427163276277</v>
      </c>
      <c r="V285" s="22">
        <v>0.8684808455004278</v>
      </c>
      <c r="W285" s="22">
        <f t="shared" si="250"/>
        <v>0.8503779294387823</v>
      </c>
      <c r="X285" s="22">
        <f t="shared" si="251"/>
        <v>0.8628796535755097</v>
      </c>
      <c r="Y285" s="22">
        <v>0.8684808455004278</v>
      </c>
    </row>
    <row r="286" spans="1:25" ht="15">
      <c r="A286" s="9"/>
      <c r="B286" s="10"/>
      <c r="D286" s="50"/>
      <c r="E286" s="14" t="s">
        <v>6</v>
      </c>
      <c r="F286" s="3"/>
      <c r="G286" s="16">
        <v>988.35</v>
      </c>
      <c r="H286" s="16">
        <v>1301.9</v>
      </c>
      <c r="I286" s="1"/>
      <c r="J286" s="16">
        <v>1989.3</v>
      </c>
      <c r="K286" s="16">
        <v>2890.28</v>
      </c>
      <c r="M286" s="19">
        <f t="shared" si="252"/>
        <v>0.034314956674620145</v>
      </c>
      <c r="N286" s="19">
        <f t="shared" si="252"/>
        <v>0.03422252585754926</v>
      </c>
      <c r="O286" s="19">
        <v>0.03137074598360656</v>
      </c>
      <c r="P286" s="19">
        <f t="shared" si="246"/>
        <v>0.030890972125056315</v>
      </c>
      <c r="Q286" s="19">
        <f t="shared" si="247"/>
        <v>0.0232818319572885</v>
      </c>
      <c r="R286" s="19">
        <v>0.03137074598360656</v>
      </c>
      <c r="S286" s="28"/>
      <c r="T286" s="22">
        <f t="shared" si="248"/>
        <v>0.848551191242756</v>
      </c>
      <c r="U286" s="22">
        <f t="shared" si="249"/>
        <v>0.8431612556425552</v>
      </c>
      <c r="V286" s="22">
        <v>0.8720168470147275</v>
      </c>
      <c r="W286" s="22">
        <f t="shared" si="250"/>
        <v>0.8587264792343853</v>
      </c>
      <c r="X286" s="22">
        <f t="shared" si="251"/>
        <v>0.869152583147892</v>
      </c>
      <c r="Y286" s="22">
        <v>0.8720168470147275</v>
      </c>
    </row>
    <row r="287" spans="1:25" ht="15">
      <c r="A287" s="9"/>
      <c r="B287" s="10"/>
      <c r="D287" s="50"/>
      <c r="E287" s="14" t="s">
        <v>7</v>
      </c>
      <c r="F287" s="3"/>
      <c r="G287" s="16">
        <v>992.21</v>
      </c>
      <c r="H287" s="16">
        <v>1304.97</v>
      </c>
      <c r="I287" s="1"/>
      <c r="J287" s="16">
        <v>1984.43</v>
      </c>
      <c r="K287" s="16">
        <v>2877.17</v>
      </c>
      <c r="M287" s="19">
        <f t="shared" si="252"/>
        <v>0.05348042130298136</v>
      </c>
      <c r="N287" s="19">
        <f t="shared" si="252"/>
        <v>0.04848869534476408</v>
      </c>
      <c r="O287" s="19">
        <v>0.030623272624198172</v>
      </c>
      <c r="P287" s="19">
        <f t="shared" si="246"/>
        <v>0.03989414662264856</v>
      </c>
      <c r="Q287" s="19">
        <f t="shared" si="247"/>
        <v>0.029793158740555548</v>
      </c>
      <c r="R287" s="19">
        <v>0.030623272624198172</v>
      </c>
      <c r="S287" s="28"/>
      <c r="T287" s="22">
        <f t="shared" si="248"/>
        <v>0.8518652071259928</v>
      </c>
      <c r="U287" s="22">
        <f t="shared" si="249"/>
        <v>0.8451495074705163</v>
      </c>
      <c r="V287" s="22">
        <v>0.8697591885426003</v>
      </c>
      <c r="W287" s="22">
        <f t="shared" si="250"/>
        <v>0.856624233241387</v>
      </c>
      <c r="X287" s="22">
        <f t="shared" si="251"/>
        <v>0.8652102002766584</v>
      </c>
      <c r="Y287" s="22">
        <v>0.8697591885426003</v>
      </c>
    </row>
    <row r="288" spans="1:25" ht="15">
      <c r="A288" s="9"/>
      <c r="B288" s="10"/>
      <c r="D288" s="50"/>
      <c r="E288" s="14" t="s">
        <v>8</v>
      </c>
      <c r="F288" s="3"/>
      <c r="G288" s="16">
        <v>981.99</v>
      </c>
      <c r="H288" s="16">
        <v>1296.88</v>
      </c>
      <c r="I288" s="1"/>
      <c r="J288" s="16">
        <v>1961.62</v>
      </c>
      <c r="K288" s="16">
        <v>2847.62</v>
      </c>
      <c r="M288" s="19">
        <f t="shared" si="252"/>
        <v>0.04588299198006207</v>
      </c>
      <c r="N288" s="19">
        <f t="shared" si="252"/>
        <v>0.04408591762470637</v>
      </c>
      <c r="O288" s="19">
        <v>0.028766429390272297</v>
      </c>
      <c r="P288" s="19">
        <f t="shared" si="246"/>
        <v>0.03627671095380225</v>
      </c>
      <c r="Q288" s="19">
        <f t="shared" si="247"/>
        <v>0.029523203517042962</v>
      </c>
      <c r="R288" s="19">
        <v>0.028766429390272297</v>
      </c>
      <c r="S288" s="28"/>
      <c r="T288" s="22">
        <f t="shared" si="248"/>
        <v>0.843090792015454</v>
      </c>
      <c r="U288" s="22">
        <f t="shared" si="249"/>
        <v>0.8399101077023711</v>
      </c>
      <c r="V288" s="22">
        <v>0.8654158124753513</v>
      </c>
      <c r="W288" s="22">
        <f t="shared" si="250"/>
        <v>0.8467777792166866</v>
      </c>
      <c r="X288" s="22">
        <f t="shared" si="251"/>
        <v>0.8563240512419558</v>
      </c>
      <c r="Y288" s="22">
        <v>0.8654158124753513</v>
      </c>
    </row>
    <row r="289" spans="1:25" ht="15">
      <c r="A289" s="9"/>
      <c r="B289" s="10"/>
      <c r="D289" s="50"/>
      <c r="E289" s="14" t="s">
        <v>9</v>
      </c>
      <c r="F289" s="3"/>
      <c r="G289" s="17">
        <v>982.48</v>
      </c>
      <c r="H289" s="16">
        <v>1299.41</v>
      </c>
      <c r="I289" s="1"/>
      <c r="J289" s="16">
        <v>1962.97</v>
      </c>
      <c r="K289" s="16">
        <v>2850.79</v>
      </c>
      <c r="M289" s="19">
        <f t="shared" si="252"/>
        <v>0.046237727088791036</v>
      </c>
      <c r="N289" s="19">
        <f t="shared" si="252"/>
        <v>0.04382857372374205</v>
      </c>
      <c r="O289" s="19">
        <v>0.028707794396841013</v>
      </c>
      <c r="P289" s="19">
        <f t="shared" si="246"/>
        <v>0.035933673900194085</v>
      </c>
      <c r="Q289" s="19">
        <f t="shared" si="247"/>
        <v>0.028427230978466778</v>
      </c>
      <c r="R289" s="19">
        <v>0.028707794396841013</v>
      </c>
      <c r="S289" s="28"/>
      <c r="T289" s="22">
        <f t="shared" si="248"/>
        <v>0.8435114831508908</v>
      </c>
      <c r="U289" s="22">
        <f t="shared" si="249"/>
        <v>0.8415486344531014</v>
      </c>
      <c r="V289" s="22">
        <v>0.8668660963945389</v>
      </c>
      <c r="W289" s="22">
        <f t="shared" si="250"/>
        <v>0.8473605373461626</v>
      </c>
      <c r="X289" s="22">
        <f t="shared" si="251"/>
        <v>0.8572773200216515</v>
      </c>
      <c r="Y289" s="22">
        <v>0.8668660963945389</v>
      </c>
    </row>
    <row r="290" spans="1:25" ht="15">
      <c r="A290" s="9"/>
      <c r="B290" s="10"/>
      <c r="D290" s="50"/>
      <c r="E290" s="14" t="s">
        <v>10</v>
      </c>
      <c r="F290" s="3"/>
      <c r="G290" s="16">
        <v>987.67</v>
      </c>
      <c r="H290" s="16">
        <v>1306.33</v>
      </c>
      <c r="I290" s="1"/>
      <c r="J290" s="16">
        <v>1968.31</v>
      </c>
      <c r="K290" s="16">
        <v>2856.61</v>
      </c>
      <c r="M290" s="19">
        <f t="shared" si="252"/>
        <v>0.045286173905681126</v>
      </c>
      <c r="N290" s="19">
        <f t="shared" si="252"/>
        <v>0.042162619267957835</v>
      </c>
      <c r="O290" s="19">
        <v>0.027390473494227185</v>
      </c>
      <c r="P290" s="19">
        <f t="shared" si="246"/>
        <v>0.03499390038700989</v>
      </c>
      <c r="Q290" s="19">
        <f t="shared" si="247"/>
        <v>0.026486758417478162</v>
      </c>
      <c r="R290" s="19">
        <v>0.027390473494227185</v>
      </c>
      <c r="S290" s="28"/>
      <c r="T290" s="22">
        <f t="shared" si="248"/>
        <v>0.8479673749731702</v>
      </c>
      <c r="U290" s="22">
        <f t="shared" si="249"/>
        <v>0.8460302965539127</v>
      </c>
      <c r="V290" s="22">
        <v>0.8681369637463977</v>
      </c>
      <c r="W290" s="22">
        <f t="shared" si="250"/>
        <v>0.8496656695027561</v>
      </c>
      <c r="X290" s="22">
        <f t="shared" si="251"/>
        <v>0.8590274854152884</v>
      </c>
      <c r="Y290" s="22">
        <v>0.8681369637463977</v>
      </c>
    </row>
    <row r="291" spans="1:25" ht="15">
      <c r="A291" s="9"/>
      <c r="B291" s="10"/>
      <c r="D291" s="50"/>
      <c r="E291" s="15" t="s">
        <v>11</v>
      </c>
      <c r="F291" s="3"/>
      <c r="G291" s="18">
        <v>990.65</v>
      </c>
      <c r="H291" s="18">
        <v>1311.29</v>
      </c>
      <c r="I291" s="1"/>
      <c r="J291" s="16">
        <v>1975.64</v>
      </c>
      <c r="K291" s="16">
        <v>2866.31</v>
      </c>
      <c r="M291" s="19">
        <f t="shared" si="252"/>
        <v>0.03986690039572993</v>
      </c>
      <c r="N291" s="19">
        <f t="shared" si="252"/>
        <v>0.03728167320592313</v>
      </c>
      <c r="O291" s="19">
        <v>0.025873164195414633</v>
      </c>
      <c r="P291" s="19">
        <f t="shared" si="246"/>
        <v>0.032339647289353346</v>
      </c>
      <c r="Q291" s="19">
        <f t="shared" si="247"/>
        <v>0.024395561194403115</v>
      </c>
      <c r="R291" s="19">
        <v>0.025873164195414633</v>
      </c>
      <c r="S291" s="28"/>
      <c r="T291" s="22">
        <f t="shared" si="248"/>
        <v>0.850525863919296</v>
      </c>
      <c r="U291" s="22">
        <f t="shared" si="249"/>
        <v>0.8492425861521822</v>
      </c>
      <c r="V291" s="22">
        <v>0.869968507871134</v>
      </c>
      <c r="W291" s="22">
        <f t="shared" si="250"/>
        <v>0.8528298303094661</v>
      </c>
      <c r="X291" s="22">
        <f t="shared" si="251"/>
        <v>0.8619444277380165</v>
      </c>
      <c r="Y291" s="22">
        <v>0.869968507871134</v>
      </c>
    </row>
    <row r="292" spans="1:25" ht="15">
      <c r="A292" s="9"/>
      <c r="B292" s="10"/>
      <c r="D292" s="50"/>
      <c r="E292" s="15" t="s">
        <v>12</v>
      </c>
      <c r="F292" s="3"/>
      <c r="G292" s="18">
        <v>997.79</v>
      </c>
      <c r="H292" s="18">
        <v>1319.44</v>
      </c>
      <c r="I292" s="1"/>
      <c r="J292" s="16">
        <v>1988.74</v>
      </c>
      <c r="K292" s="16">
        <v>2882.01</v>
      </c>
      <c r="M292" s="19">
        <f t="shared" si="252"/>
        <v>0.03409715097057697</v>
      </c>
      <c r="N292" s="19">
        <f t="shared" si="252"/>
        <v>0.03301572885920767</v>
      </c>
      <c r="O292" s="19">
        <v>0.02518891687657976</v>
      </c>
      <c r="P292" s="19">
        <f t="shared" si="246"/>
        <v>0.030339139354878863</v>
      </c>
      <c r="Q292" s="19">
        <f t="shared" si="247"/>
        <v>0.024019243820196934</v>
      </c>
      <c r="R292" s="19">
        <v>0.02518891687657976</v>
      </c>
      <c r="S292" s="28"/>
      <c r="T292" s="22">
        <f t="shared" si="248"/>
        <v>0.8566559347499463</v>
      </c>
      <c r="U292" s="22">
        <f t="shared" si="249"/>
        <v>0.8545208442622421</v>
      </c>
      <c r="V292" s="22">
        <v>0.8732279088441468</v>
      </c>
      <c r="W292" s="22">
        <f t="shared" si="250"/>
        <v>0.8584847425288249</v>
      </c>
      <c r="X292" s="22">
        <f t="shared" si="251"/>
        <v>0.8666656642809888</v>
      </c>
      <c r="Y292" s="22">
        <v>0.8732279088441468</v>
      </c>
    </row>
    <row r="293" spans="1:25" ht="15">
      <c r="A293" s="9"/>
      <c r="B293" s="10"/>
      <c r="D293" s="50"/>
      <c r="E293" s="15" t="s">
        <v>13</v>
      </c>
      <c r="F293" s="3"/>
      <c r="G293" s="16">
        <v>1000.52</v>
      </c>
      <c r="H293" s="16">
        <v>1323.44</v>
      </c>
      <c r="I293" s="1"/>
      <c r="J293" s="16">
        <v>2002.26</v>
      </c>
      <c r="K293" s="16">
        <v>2901.19</v>
      </c>
      <c r="M293" s="19">
        <f t="shared" si="252"/>
        <v>0.030943131820008407</v>
      </c>
      <c r="N293" s="19">
        <f t="shared" si="252"/>
        <v>0.03055598816383731</v>
      </c>
      <c r="O293" s="19">
        <v>0.024797283732951758</v>
      </c>
      <c r="P293" s="19">
        <f t="shared" si="246"/>
        <v>0.02861986591662169</v>
      </c>
      <c r="Q293" s="19">
        <f t="shared" si="247"/>
        <v>0.022900036668265233</v>
      </c>
      <c r="R293" s="19">
        <v>0.024797283732951758</v>
      </c>
      <c r="S293" s="28"/>
      <c r="T293" s="22">
        <f t="shared" si="248"/>
        <v>0.8589997853616655</v>
      </c>
      <c r="U293" s="22">
        <f t="shared" si="249"/>
        <v>0.8571114003898788</v>
      </c>
      <c r="V293" s="22">
        <v>0.87772079871749</v>
      </c>
      <c r="W293" s="22">
        <f t="shared" si="250"/>
        <v>0.8643209572773539</v>
      </c>
      <c r="X293" s="22">
        <f t="shared" si="251"/>
        <v>0.8724333914717026</v>
      </c>
      <c r="Y293" s="22">
        <v>0.87772079871749</v>
      </c>
    </row>
    <row r="294" spans="1:25" ht="15">
      <c r="A294" s="9"/>
      <c r="B294" s="10"/>
      <c r="D294" s="50"/>
      <c r="E294" s="15" t="s">
        <v>14</v>
      </c>
      <c r="F294" s="3"/>
      <c r="G294" s="16">
        <v>1000.61</v>
      </c>
      <c r="H294" s="16">
        <v>1324.95</v>
      </c>
      <c r="I294" s="1"/>
      <c r="J294" s="16">
        <v>2016.4</v>
      </c>
      <c r="K294" s="16">
        <v>2912.58</v>
      </c>
      <c r="M294" s="19">
        <f t="shared" si="252"/>
        <v>0.022439074234915424</v>
      </c>
      <c r="N294" s="19">
        <f t="shared" si="252"/>
        <v>0.025582475423794326</v>
      </c>
      <c r="O294" s="19">
        <v>0.02214852848224602</v>
      </c>
      <c r="P294" s="19">
        <f t="shared" si="246"/>
        <v>0.0235584952207879</v>
      </c>
      <c r="Q294" s="19">
        <f t="shared" si="247"/>
        <v>0.015519147022213353</v>
      </c>
      <c r="R294" s="19">
        <v>0.02214852848224602</v>
      </c>
      <c r="S294" s="28"/>
      <c r="T294" s="22">
        <f t="shared" si="248"/>
        <v>0.8590770551620519</v>
      </c>
      <c r="U294" s="22">
        <f t="shared" si="249"/>
        <v>0.8580893353280616</v>
      </c>
      <c r="V294" s="22">
        <v>0.8825127162030311</v>
      </c>
      <c r="W294" s="22">
        <f t="shared" si="250"/>
        <v>0.8704248090927534</v>
      </c>
      <c r="X294" s="22">
        <f t="shared" si="251"/>
        <v>0.8758585433331328</v>
      </c>
      <c r="Y294" s="22">
        <v>0.8825127162030311</v>
      </c>
    </row>
    <row r="295" spans="1:25" ht="15">
      <c r="A295" s="9"/>
      <c r="B295" s="10"/>
      <c r="D295" s="50"/>
      <c r="E295" s="15" t="s">
        <v>15</v>
      </c>
      <c r="F295" s="3"/>
      <c r="G295" s="16">
        <v>1017.03</v>
      </c>
      <c r="H295" s="16">
        <v>1341.26</v>
      </c>
      <c r="I295" s="1"/>
      <c r="J295" s="16">
        <v>2032.8</v>
      </c>
      <c r="K295" s="16">
        <v>2923.29</v>
      </c>
      <c r="M295" s="19">
        <f t="shared" si="252"/>
        <v>0.019865225326407332</v>
      </c>
      <c r="N295" s="19">
        <f t="shared" si="252"/>
        <v>0.024363047595772125</v>
      </c>
      <c r="O295" s="19">
        <v>0.02130812776259905</v>
      </c>
      <c r="P295" s="19">
        <f t="shared" si="246"/>
        <v>0.02192863390944999</v>
      </c>
      <c r="Q295" s="19">
        <f t="shared" si="247"/>
        <v>0.01542966511165833</v>
      </c>
      <c r="R295" s="19">
        <v>0.02130812776259905</v>
      </c>
      <c r="S295" s="28"/>
      <c r="T295" s="22">
        <f t="shared" si="248"/>
        <v>0.8731745009658725</v>
      </c>
      <c r="U295" s="22">
        <f t="shared" si="249"/>
        <v>0.8686523279385002</v>
      </c>
      <c r="V295" s="22">
        <v>0.8861085232397703</v>
      </c>
      <c r="W295" s="22">
        <f t="shared" si="250"/>
        <v>0.8775042411841645</v>
      </c>
      <c r="X295" s="22">
        <f t="shared" si="251"/>
        <v>0.8790792085162686</v>
      </c>
      <c r="Y295" s="22">
        <v>0.8861085232397703</v>
      </c>
    </row>
    <row r="296" spans="1:25" ht="15">
      <c r="A296" s="9"/>
      <c r="B296" s="10"/>
      <c r="D296" s="50">
        <v>2016</v>
      </c>
      <c r="E296" s="14" t="s">
        <v>4</v>
      </c>
      <c r="F296" s="3"/>
      <c r="G296" s="16">
        <v>1034.91</v>
      </c>
      <c r="H296" s="16">
        <v>1361.27</v>
      </c>
      <c r="I296" s="1"/>
      <c r="J296" s="16">
        <v>2050.88</v>
      </c>
      <c r="K296" s="16">
        <v>2942.13</v>
      </c>
      <c r="M296" s="19">
        <f t="shared" si="252"/>
        <v>0.053150567834900686</v>
      </c>
      <c r="N296" s="19">
        <f t="shared" si="252"/>
        <v>0.04931010560394666</v>
      </c>
      <c r="O296" s="19">
        <v>0.02613105196889154</v>
      </c>
      <c r="P296" s="19">
        <f t="shared" si="246"/>
        <v>0.03840973762291022</v>
      </c>
      <c r="Q296" s="19">
        <f t="shared" si="247"/>
        <v>0.025997531019186892</v>
      </c>
      <c r="R296" s="19">
        <v>0.02613105196889154</v>
      </c>
      <c r="S296" s="28"/>
      <c r="T296" s="22">
        <f t="shared" si="248"/>
        <v>0.8885254346426272</v>
      </c>
      <c r="U296" s="22">
        <f t="shared" si="249"/>
        <v>0.8816115849670029</v>
      </c>
      <c r="V296" s="22">
        <v>0.8894875352576622</v>
      </c>
      <c r="W296" s="22">
        <f t="shared" si="250"/>
        <v>0.8853088833922567</v>
      </c>
      <c r="X296" s="22">
        <f t="shared" si="251"/>
        <v>0.8847446923678355</v>
      </c>
      <c r="Y296" s="22">
        <v>0.8894875352576622</v>
      </c>
    </row>
    <row r="297" spans="1:25" ht="15">
      <c r="A297" s="9"/>
      <c r="B297" s="10"/>
      <c r="D297" s="50"/>
      <c r="E297" s="14" t="s">
        <v>5</v>
      </c>
      <c r="F297" s="3"/>
      <c r="G297" s="16">
        <v>1043.98</v>
      </c>
      <c r="H297" s="16">
        <v>1371.4</v>
      </c>
      <c r="I297" s="1"/>
      <c r="J297" s="16">
        <v>2063.49</v>
      </c>
      <c r="K297" s="16">
        <v>2955.6</v>
      </c>
      <c r="M297" s="19">
        <f t="shared" si="252"/>
        <v>0.07242059415704483</v>
      </c>
      <c r="N297" s="19">
        <f t="shared" si="252"/>
        <v>0.06375222035199846</v>
      </c>
      <c r="O297" s="19">
        <v>0.02867250847866787</v>
      </c>
      <c r="P297" s="19">
        <f t="shared" si="246"/>
        <v>0.0474781213831752</v>
      </c>
      <c r="Q297" s="19">
        <f t="shared" si="247"/>
        <v>0.03003394414202165</v>
      </c>
      <c r="R297" s="19">
        <v>0.02867250847866787</v>
      </c>
      <c r="S297" s="28"/>
      <c r="T297" s="22">
        <f t="shared" si="248"/>
        <v>0.8963125134148959</v>
      </c>
      <c r="U297" s="22">
        <f t="shared" si="249"/>
        <v>0.8881721683602428</v>
      </c>
      <c r="V297" s="22">
        <v>0.8933823699065995</v>
      </c>
      <c r="W297" s="22">
        <f t="shared" si="250"/>
        <v>0.89075227599425</v>
      </c>
      <c r="X297" s="22">
        <f t="shared" si="251"/>
        <v>0.8887953328922836</v>
      </c>
      <c r="Y297" s="22">
        <v>0.8933823699065995</v>
      </c>
    </row>
    <row r="298" spans="1:25" ht="15">
      <c r="A298" s="9"/>
      <c r="B298" s="10"/>
      <c r="D298" s="50"/>
      <c r="E298" s="14" t="s">
        <v>6</v>
      </c>
      <c r="F298" s="3"/>
      <c r="G298" s="17">
        <v>1040.96</v>
      </c>
      <c r="H298" s="16">
        <v>1368.13</v>
      </c>
      <c r="I298" s="1"/>
      <c r="J298" s="16">
        <v>2060.89</v>
      </c>
      <c r="K298" s="16">
        <v>2952.02</v>
      </c>
      <c r="M298" s="19">
        <f t="shared" si="252"/>
        <v>0.05323013102645824</v>
      </c>
      <c r="N298" s="19">
        <f t="shared" si="252"/>
        <v>0.050871802749827166</v>
      </c>
      <c r="O298" s="19">
        <v>0.026010098845234975</v>
      </c>
      <c r="P298" s="19">
        <f t="shared" si="246"/>
        <v>0.03598753330317184</v>
      </c>
      <c r="Q298" s="19">
        <f t="shared" si="247"/>
        <v>0.021361252197018787</v>
      </c>
      <c r="R298" s="19">
        <v>0.026010098845234975</v>
      </c>
      <c r="S298" s="28"/>
      <c r="T298" s="22">
        <f t="shared" si="248"/>
        <v>0.8937196823352651</v>
      </c>
      <c r="U298" s="22">
        <f t="shared" si="249"/>
        <v>0.8860543887258998</v>
      </c>
      <c r="V298" s="22">
        <v>0.8946980914002906</v>
      </c>
      <c r="W298" s="22">
        <f t="shared" si="250"/>
        <v>0.8896299270041482</v>
      </c>
      <c r="X298" s="22">
        <f t="shared" si="251"/>
        <v>0.8877187706742046</v>
      </c>
      <c r="Y298" s="22">
        <v>0.8946980914002906</v>
      </c>
    </row>
    <row r="299" spans="1:25" ht="15">
      <c r="A299" s="9"/>
      <c r="B299" s="10"/>
      <c r="D299" s="50"/>
      <c r="E299" s="14" t="s">
        <v>7</v>
      </c>
      <c r="F299" s="3"/>
      <c r="G299" s="16">
        <v>1036.83</v>
      </c>
      <c r="H299" s="16">
        <v>1365.67</v>
      </c>
      <c r="I299" s="1"/>
      <c r="J299" s="16">
        <v>2049.55</v>
      </c>
      <c r="K299" s="16">
        <v>2933.79</v>
      </c>
      <c r="M299" s="19">
        <f t="shared" si="252"/>
        <v>0.044970318783321916</v>
      </c>
      <c r="N299" s="19">
        <f t="shared" si="252"/>
        <v>0.04651447926005958</v>
      </c>
      <c r="O299" s="19">
        <v>0.025415789247491993</v>
      </c>
      <c r="P299" s="19">
        <f t="shared" si="246"/>
        <v>0.03281546842166261</v>
      </c>
      <c r="Q299" s="19">
        <f t="shared" si="247"/>
        <v>0.01967905963151284</v>
      </c>
      <c r="R299" s="19">
        <v>0.025415789247491993</v>
      </c>
      <c r="S299" s="28"/>
      <c r="T299" s="22">
        <f t="shared" si="248"/>
        <v>0.8901738570508693</v>
      </c>
      <c r="U299" s="22">
        <f t="shared" si="249"/>
        <v>0.8844611967074032</v>
      </c>
      <c r="V299" s="22">
        <v>0.8918648047746687</v>
      </c>
      <c r="W299" s="22">
        <f t="shared" si="250"/>
        <v>0.8847347587165508</v>
      </c>
      <c r="X299" s="22">
        <f t="shared" si="251"/>
        <v>0.882236723401696</v>
      </c>
      <c r="Y299" s="22">
        <v>0.8918648047746687</v>
      </c>
    </row>
    <row r="300" spans="1:25" ht="15">
      <c r="A300" s="9"/>
      <c r="B300" s="10"/>
      <c r="D300" s="50"/>
      <c r="E300" s="14" t="s">
        <v>8</v>
      </c>
      <c r="F300" s="3"/>
      <c r="G300" s="16">
        <v>1029.74</v>
      </c>
      <c r="H300" s="16">
        <v>1360.75</v>
      </c>
      <c r="I300" s="1"/>
      <c r="J300" s="16">
        <v>2028</v>
      </c>
      <c r="K300" s="16">
        <v>2899.9</v>
      </c>
      <c r="M300" s="19">
        <f t="shared" si="252"/>
        <v>0.04862574975305245</v>
      </c>
      <c r="N300" s="19">
        <f t="shared" si="252"/>
        <v>0.04924896675097146</v>
      </c>
      <c r="O300" s="19">
        <v>0.025966621747692376</v>
      </c>
      <c r="P300" s="19">
        <f t="shared" si="246"/>
        <v>0.03383937765724254</v>
      </c>
      <c r="Q300" s="19">
        <f t="shared" si="247"/>
        <v>0.01835919118421714</v>
      </c>
      <c r="R300" s="19">
        <v>0.025966621747692376</v>
      </c>
      <c r="S300" s="28"/>
      <c r="T300" s="22">
        <f t="shared" si="248"/>
        <v>0.8840867138871003</v>
      </c>
      <c r="U300" s="22">
        <f t="shared" si="249"/>
        <v>0.8812748126704101</v>
      </c>
      <c r="V300" s="22">
        <v>0.8878877375323706</v>
      </c>
      <c r="W300" s="22">
        <f t="shared" si="250"/>
        <v>0.8754322122793612</v>
      </c>
      <c r="X300" s="22">
        <f t="shared" si="251"/>
        <v>0.8720454682143501</v>
      </c>
      <c r="Y300" s="22">
        <v>0.8878877375323706</v>
      </c>
    </row>
    <row r="301" spans="1:25" ht="15">
      <c r="A301" s="9"/>
      <c r="B301" s="10"/>
      <c r="D301" s="50"/>
      <c r="E301" s="14" t="s">
        <v>9</v>
      </c>
      <c r="F301" s="3"/>
      <c r="G301" s="16">
        <v>1018.7</v>
      </c>
      <c r="H301" s="16">
        <v>1350.92</v>
      </c>
      <c r="I301" s="1"/>
      <c r="J301" s="16">
        <v>2018.56</v>
      </c>
      <c r="K301" s="16">
        <v>2889.49</v>
      </c>
      <c r="M301" s="19">
        <f t="shared" si="252"/>
        <v>0.0368658903998047</v>
      </c>
      <c r="N301" s="19">
        <f t="shared" si="252"/>
        <v>0.0396410678692638</v>
      </c>
      <c r="O301" s="19">
        <v>0.025379878921672594</v>
      </c>
      <c r="P301" s="19">
        <f t="shared" si="246"/>
        <v>0.028319332440128964</v>
      </c>
      <c r="Q301" s="19">
        <f t="shared" si="247"/>
        <v>0.013575184422563558</v>
      </c>
      <c r="R301" s="19">
        <v>0.025379878921672594</v>
      </c>
      <c r="S301" s="28"/>
      <c r="T301" s="22">
        <f t="shared" si="248"/>
        <v>0.8746082850397081</v>
      </c>
      <c r="U301" s="22">
        <f t="shared" si="249"/>
        <v>0.8749085209867429</v>
      </c>
      <c r="V301" s="22">
        <v>0.8888670529623354</v>
      </c>
      <c r="W301" s="22">
        <f t="shared" si="250"/>
        <v>0.8713572220999148</v>
      </c>
      <c r="X301" s="22">
        <f t="shared" si="251"/>
        <v>0.8689150177422265</v>
      </c>
      <c r="Y301" s="22">
        <v>0.8888670529623354</v>
      </c>
    </row>
    <row r="302" spans="1:25" ht="15">
      <c r="A302" s="9"/>
      <c r="B302" s="10"/>
      <c r="D302" s="50"/>
      <c r="E302" s="14" t="s">
        <v>10</v>
      </c>
      <c r="F302" s="3"/>
      <c r="G302" s="16">
        <v>1015.44</v>
      </c>
      <c r="H302" s="16">
        <v>1348.81</v>
      </c>
      <c r="I302" s="1"/>
      <c r="J302" s="16">
        <v>2019.01</v>
      </c>
      <c r="K302" s="16">
        <v>2893.1</v>
      </c>
      <c r="M302" s="19">
        <f t="shared" si="252"/>
        <v>0.02811667864772649</v>
      </c>
      <c r="N302" s="19">
        <f t="shared" si="252"/>
        <v>0.03251858259398466</v>
      </c>
      <c r="O302" s="19">
        <v>0.026548291540373636</v>
      </c>
      <c r="P302" s="19">
        <f t="shared" si="246"/>
        <v>0.025758137691725302</v>
      </c>
      <c r="Q302" s="19">
        <f t="shared" si="247"/>
        <v>0.012773882329054187</v>
      </c>
      <c r="R302" s="19">
        <v>0.026548291540373636</v>
      </c>
      <c r="S302" s="28"/>
      <c r="T302" s="22">
        <f t="shared" si="248"/>
        <v>0.871809401159047</v>
      </c>
      <c r="U302" s="22">
        <f t="shared" si="249"/>
        <v>0.8735420026294145</v>
      </c>
      <c r="V302" s="22">
        <v>0.891184516956912</v>
      </c>
      <c r="W302" s="22">
        <f t="shared" si="250"/>
        <v>0.8715514748097402</v>
      </c>
      <c r="X302" s="22">
        <f t="shared" si="251"/>
        <v>0.8700006014314067</v>
      </c>
      <c r="Y302" s="22">
        <v>0.891184516956912</v>
      </c>
    </row>
    <row r="303" spans="1:25" ht="15">
      <c r="A303" s="9"/>
      <c r="B303" s="10"/>
      <c r="D303" s="50"/>
      <c r="E303" s="15" t="s">
        <v>11</v>
      </c>
      <c r="F303" s="3"/>
      <c r="G303" s="16">
        <v>1018.43</v>
      </c>
      <c r="H303" s="16">
        <v>1351.24</v>
      </c>
      <c r="I303" s="1"/>
      <c r="J303" s="16">
        <v>2030.14</v>
      </c>
      <c r="K303" s="16">
        <v>2903.91</v>
      </c>
      <c r="M303" s="19">
        <f t="shared" si="252"/>
        <v>0.02804219451875034</v>
      </c>
      <c r="N303" s="19">
        <f t="shared" si="252"/>
        <v>0.03046618215650243</v>
      </c>
      <c r="O303" s="19">
        <v>0.027274367765718788</v>
      </c>
      <c r="P303" s="19">
        <f t="shared" si="246"/>
        <v>0.027585997448927868</v>
      </c>
      <c r="Q303" s="19">
        <f t="shared" si="247"/>
        <v>0.013117911181972586</v>
      </c>
      <c r="R303" s="19">
        <v>0.027274367765718788</v>
      </c>
      <c r="S303" s="28"/>
      <c r="T303" s="22">
        <f t="shared" si="248"/>
        <v>0.874376475638549</v>
      </c>
      <c r="U303" s="22">
        <f t="shared" si="249"/>
        <v>0.8751157654769538</v>
      </c>
      <c r="V303" s="22">
        <v>0.8936963488994049</v>
      </c>
      <c r="W303" s="22">
        <f t="shared" si="250"/>
        <v>0.8763559918327527</v>
      </c>
      <c r="X303" s="22">
        <f t="shared" si="251"/>
        <v>0.87325133818488</v>
      </c>
      <c r="Y303" s="22">
        <v>0.8936963488994049</v>
      </c>
    </row>
    <row r="304" spans="1:25" ht="15">
      <c r="A304" s="9"/>
      <c r="B304" s="10"/>
      <c r="D304" s="50"/>
      <c r="E304" s="15" t="s">
        <v>12</v>
      </c>
      <c r="F304" s="3"/>
      <c r="G304" s="16">
        <v>1043.65</v>
      </c>
      <c r="H304" s="16">
        <v>1375.79</v>
      </c>
      <c r="I304" s="1"/>
      <c r="J304" s="16">
        <v>2061.58</v>
      </c>
      <c r="K304" s="16">
        <v>2934.54</v>
      </c>
      <c r="M304" s="19">
        <f t="shared" si="252"/>
        <v>0.04596157508092902</v>
      </c>
      <c r="N304" s="19">
        <f t="shared" si="252"/>
        <v>0.04270751227793612</v>
      </c>
      <c r="O304" s="19">
        <v>0.02968949310412561</v>
      </c>
      <c r="P304" s="19">
        <f t="shared" si="246"/>
        <v>0.03662620553717422</v>
      </c>
      <c r="Q304" s="19">
        <f t="shared" si="247"/>
        <v>0.01822686250221195</v>
      </c>
      <c r="R304" s="19">
        <v>0.02968949310412561</v>
      </c>
      <c r="S304" s="28"/>
      <c r="T304" s="22">
        <f t="shared" si="248"/>
        <v>0.8960291908134793</v>
      </c>
      <c r="U304" s="22">
        <f t="shared" si="249"/>
        <v>0.891015303710324</v>
      </c>
      <c r="V304" s="22">
        <v>0.8991536028221052</v>
      </c>
      <c r="W304" s="22">
        <f t="shared" si="250"/>
        <v>0.8899277811592138</v>
      </c>
      <c r="X304" s="22">
        <f t="shared" si="251"/>
        <v>0.8824622601792266</v>
      </c>
      <c r="Y304" s="22">
        <v>0.8991536028221052</v>
      </c>
    </row>
    <row r="305" spans="1:25" ht="15">
      <c r="A305" s="9"/>
      <c r="B305" s="10"/>
      <c r="D305" s="50"/>
      <c r="E305" s="15" t="s">
        <v>13</v>
      </c>
      <c r="F305" s="3"/>
      <c r="G305" s="16">
        <v>1046.15</v>
      </c>
      <c r="H305" s="16">
        <v>1378.54</v>
      </c>
      <c r="I305" s="1"/>
      <c r="J305" s="16">
        <v>2076.3</v>
      </c>
      <c r="K305" s="16">
        <v>2957.39</v>
      </c>
      <c r="M305" s="19">
        <f t="shared" si="252"/>
        <v>0.045606284731939395</v>
      </c>
      <c r="N305" s="19">
        <f t="shared" si="252"/>
        <v>0.04163392371395758</v>
      </c>
      <c r="O305" s="19">
        <v>0.030636232007497988</v>
      </c>
      <c r="P305" s="19">
        <f t="shared" si="246"/>
        <v>0.03697821461748241</v>
      </c>
      <c r="Q305" s="19">
        <f t="shared" si="247"/>
        <v>0.0193713614068709</v>
      </c>
      <c r="R305" s="19">
        <v>0.030636232007497988</v>
      </c>
      <c r="S305" s="28"/>
      <c r="T305" s="22">
        <f t="shared" si="248"/>
        <v>0.8981755741575446</v>
      </c>
      <c r="U305" s="22">
        <f t="shared" si="249"/>
        <v>0.8927963110480742</v>
      </c>
      <c r="V305" s="22">
        <v>0.9046108567448055</v>
      </c>
      <c r="W305" s="22">
        <f t="shared" si="250"/>
        <v>0.8962820031339437</v>
      </c>
      <c r="X305" s="22">
        <f t="shared" si="251"/>
        <v>0.889333614001323</v>
      </c>
      <c r="Y305" s="22">
        <v>0.9046108567448055</v>
      </c>
    </row>
    <row r="306" spans="1:25" ht="15">
      <c r="A306" s="9"/>
      <c r="B306" s="10"/>
      <c r="D306" s="50"/>
      <c r="E306" s="15" t="s">
        <v>14</v>
      </c>
      <c r="F306" s="3"/>
      <c r="G306" s="16">
        <v>1052.21</v>
      </c>
      <c r="H306" s="16">
        <v>1385.68</v>
      </c>
      <c r="I306" s="1"/>
      <c r="J306" s="16">
        <v>2098.01</v>
      </c>
      <c r="K306" s="16">
        <v>2990.97</v>
      </c>
      <c r="M306" s="19">
        <f t="shared" si="252"/>
        <v>0.051568543188655</v>
      </c>
      <c r="N306" s="19">
        <f t="shared" si="252"/>
        <v>0.04583569191290238</v>
      </c>
      <c r="O306" s="19">
        <v>0.03305351077077612</v>
      </c>
      <c r="P306" s="19">
        <f t="shared" si="246"/>
        <v>0.040473120412616526</v>
      </c>
      <c r="Q306" s="19">
        <f t="shared" si="247"/>
        <v>0.026914282182807003</v>
      </c>
      <c r="R306" s="19">
        <v>0.03305351077077612</v>
      </c>
      <c r="S306" s="28"/>
      <c r="T306" s="22">
        <f t="shared" si="248"/>
        <v>0.9033784073835588</v>
      </c>
      <c r="U306" s="22">
        <f t="shared" si="249"/>
        <v>0.8974204537359058</v>
      </c>
      <c r="V306" s="22">
        <v>0.9116828597733949</v>
      </c>
      <c r="W306" s="22">
        <f t="shared" si="250"/>
        <v>0.9056536172012933</v>
      </c>
      <c r="X306" s="22">
        <f t="shared" si="251"/>
        <v>0.899431647320623</v>
      </c>
      <c r="Y306" s="22">
        <v>0.9116828597733949</v>
      </c>
    </row>
    <row r="307" spans="1:25" ht="15">
      <c r="A307" s="9"/>
      <c r="B307" s="10"/>
      <c r="D307" s="50"/>
      <c r="E307" s="15" t="s">
        <v>15</v>
      </c>
      <c r="F307" s="3"/>
      <c r="G307" s="16">
        <v>1063.71</v>
      </c>
      <c r="H307" s="16">
        <v>1400.83</v>
      </c>
      <c r="I307" s="1"/>
      <c r="J307" s="16">
        <v>2111.78</v>
      </c>
      <c r="K307" s="16">
        <v>3008.3</v>
      </c>
      <c r="M307" s="19">
        <f t="shared" si="252"/>
        <v>0.045898351081089084</v>
      </c>
      <c r="N307" s="19">
        <f t="shared" si="252"/>
        <v>0.044413461968596746</v>
      </c>
      <c r="O307" s="19">
        <v>0.03360274018829923</v>
      </c>
      <c r="P307" s="19">
        <f aca="true" t="shared" si="253" ref="P307:P327">J307/J295-1</f>
        <v>0.03885281385281392</v>
      </c>
      <c r="Q307" s="19">
        <f aca="true" t="shared" si="254" ref="Q307:Q327">K307/K295-1</f>
        <v>0.029080248623982063</v>
      </c>
      <c r="R307" s="19">
        <v>0.03360274018829923</v>
      </c>
      <c r="S307" s="28"/>
      <c r="T307" s="22">
        <f t="shared" si="248"/>
        <v>0.9132517707662589</v>
      </c>
      <c r="U307" s="22">
        <f t="shared" si="249"/>
        <v>0.9072321850693298</v>
      </c>
      <c r="V307" s="22">
        <v>0.9158841977248338</v>
      </c>
      <c r="W307" s="22">
        <f t="shared" si="250"/>
        <v>0.9115977501219475</v>
      </c>
      <c r="X307" s="22">
        <f t="shared" si="251"/>
        <v>0.9046430504600951</v>
      </c>
      <c r="Y307" s="22">
        <v>0.9158841977248338</v>
      </c>
    </row>
    <row r="308" spans="1:25" ht="15">
      <c r="A308" s="9"/>
      <c r="B308" s="10"/>
      <c r="D308" s="50">
        <v>2017</v>
      </c>
      <c r="E308" s="14" t="s">
        <v>4</v>
      </c>
      <c r="F308" s="3"/>
      <c r="G308" s="16">
        <v>1061.81</v>
      </c>
      <c r="H308" s="16">
        <v>1404.52</v>
      </c>
      <c r="I308" s="1"/>
      <c r="J308" s="16">
        <v>2139.43</v>
      </c>
      <c r="K308" s="16">
        <v>3073.59</v>
      </c>
      <c r="M308" s="19">
        <f t="shared" si="252"/>
        <v>0.025992598390198074</v>
      </c>
      <c r="N308" s="19">
        <f t="shared" si="252"/>
        <v>0.031771801332579175</v>
      </c>
      <c r="O308" s="19">
        <v>0.047182814496056436</v>
      </c>
      <c r="P308" s="19">
        <f t="shared" si="253"/>
        <v>0.0431765876111716</v>
      </c>
      <c r="Q308" s="19">
        <f t="shared" si="254"/>
        <v>0.044681914123441135</v>
      </c>
      <c r="R308" s="19">
        <v>0.047182814496056436</v>
      </c>
      <c r="S308" s="28"/>
      <c r="T308" s="22">
        <f t="shared" si="248"/>
        <v>0.9116205194247692</v>
      </c>
      <c r="U308" s="22">
        <f t="shared" si="249"/>
        <v>0.9096219730970746</v>
      </c>
      <c r="V308" s="22">
        <v>0.931456060630279</v>
      </c>
      <c r="W308" s="22">
        <f t="shared" si="250"/>
        <v>0.9235334999589909</v>
      </c>
      <c r="X308" s="22">
        <f t="shared" si="251"/>
        <v>0.9242767787333854</v>
      </c>
      <c r="Y308" s="22">
        <v>0.931456060630279</v>
      </c>
    </row>
    <row r="309" spans="1:25" ht="15">
      <c r="A309" s="9"/>
      <c r="B309" s="10"/>
      <c r="D309" s="50"/>
      <c r="E309" s="14" t="s">
        <v>5</v>
      </c>
      <c r="F309" s="3"/>
      <c r="G309" s="16">
        <v>1055.86</v>
      </c>
      <c r="H309" s="16">
        <v>1401.71</v>
      </c>
      <c r="I309" s="1"/>
      <c r="J309" s="16">
        <v>2141.05</v>
      </c>
      <c r="K309" s="16">
        <v>3083.71</v>
      </c>
      <c r="M309" s="19">
        <f t="shared" si="252"/>
        <v>0.011379528343454792</v>
      </c>
      <c r="N309" s="19">
        <f t="shared" si="252"/>
        <v>0.022101502114627358</v>
      </c>
      <c r="O309" s="19">
        <v>0.04864231622107784</v>
      </c>
      <c r="P309" s="19">
        <f t="shared" si="253"/>
        <v>0.0375868068175762</v>
      </c>
      <c r="Q309" s="19">
        <f t="shared" si="254"/>
        <v>0.043344836919745555</v>
      </c>
      <c r="R309" s="19">
        <v>0.04864231622107784</v>
      </c>
      <c r="S309" s="28"/>
      <c r="T309" s="22">
        <f t="shared" si="248"/>
        <v>0.9065121270658939</v>
      </c>
      <c r="U309" s="22">
        <f t="shared" si="249"/>
        <v>0.9078021074174099</v>
      </c>
      <c r="V309" s="22">
        <v>0.9368385576499323</v>
      </c>
      <c r="W309" s="22">
        <f t="shared" si="250"/>
        <v>0.9242328097143622</v>
      </c>
      <c r="X309" s="22">
        <f t="shared" si="251"/>
        <v>0.9273200216515306</v>
      </c>
      <c r="Y309" s="22">
        <v>0.9368385576499323</v>
      </c>
    </row>
    <row r="310" spans="1:25" ht="15">
      <c r="A310" s="9"/>
      <c r="B310" s="10"/>
      <c r="D310" s="50"/>
      <c r="E310" s="14" t="s">
        <v>6</v>
      </c>
      <c r="F310" s="3"/>
      <c r="G310" s="16">
        <v>1067.37</v>
      </c>
      <c r="H310" s="16">
        <v>1414.8</v>
      </c>
      <c r="I310" s="1"/>
      <c r="J310" s="16">
        <v>2157.03</v>
      </c>
      <c r="K310" s="16">
        <v>3100.13</v>
      </c>
      <c r="M310" s="19">
        <f t="shared" si="252"/>
        <v>0.025370811558561135</v>
      </c>
      <c r="N310" s="19">
        <f t="shared" si="252"/>
        <v>0.0341122554143245</v>
      </c>
      <c r="O310" s="19">
        <v>0.05352562227922597</v>
      </c>
      <c r="P310" s="19">
        <f t="shared" si="253"/>
        <v>0.046649748409667735</v>
      </c>
      <c r="Q310" s="19">
        <f t="shared" si="254"/>
        <v>0.050172424306068386</v>
      </c>
      <c r="R310" s="19">
        <v>0.05352562227922597</v>
      </c>
      <c r="S310" s="28"/>
      <c r="T310" s="22">
        <f t="shared" si="248"/>
        <v>0.9163940759819703</v>
      </c>
      <c r="U310" s="22">
        <f t="shared" si="249"/>
        <v>0.9162797023451009</v>
      </c>
      <c r="V310" s="22">
        <v>0.9425873634945269</v>
      </c>
      <c r="W310" s="22">
        <f t="shared" si="250"/>
        <v>0.931130939276603</v>
      </c>
      <c r="X310" s="22">
        <f t="shared" si="251"/>
        <v>0.9322577735009322</v>
      </c>
      <c r="Y310" s="22">
        <v>0.9425873634945269</v>
      </c>
    </row>
    <row r="311" spans="1:25" ht="15">
      <c r="A311" s="9"/>
      <c r="B311" s="10"/>
      <c r="D311" s="50"/>
      <c r="E311" s="14" t="s">
        <v>7</v>
      </c>
      <c r="F311" s="3"/>
      <c r="G311" s="16">
        <v>1080.81</v>
      </c>
      <c r="H311" s="16">
        <v>1428.69</v>
      </c>
      <c r="I311" s="1"/>
      <c r="J311" s="16">
        <v>2164.7</v>
      </c>
      <c r="K311" s="16">
        <v>3098.55</v>
      </c>
      <c r="M311" s="19">
        <f t="shared" si="252"/>
        <v>0.04241775411591098</v>
      </c>
      <c r="N311" s="19">
        <f t="shared" si="252"/>
        <v>0.046145847825609376</v>
      </c>
      <c r="O311" s="19">
        <v>0.05817169871418959</v>
      </c>
      <c r="P311" s="19">
        <f t="shared" si="253"/>
        <v>0.05618306457515043</v>
      </c>
      <c r="Q311" s="19">
        <f t="shared" si="254"/>
        <v>0.05615943881463914</v>
      </c>
      <c r="R311" s="19">
        <v>0.05817169871418959</v>
      </c>
      <c r="S311" s="28"/>
      <c r="T311" s="22">
        <f t="shared" si="248"/>
        <v>0.9279330328396651</v>
      </c>
      <c r="U311" s="22">
        <f t="shared" si="249"/>
        <v>0.9252754084983195</v>
      </c>
      <c r="V311" s="22">
        <v>0.9437460954918102</v>
      </c>
      <c r="W311" s="22">
        <f t="shared" si="250"/>
        <v>0.9344418687974029</v>
      </c>
      <c r="X311" s="22">
        <f t="shared" si="251"/>
        <v>0.9317826426896013</v>
      </c>
      <c r="Y311" s="22">
        <v>0.9437460954918102</v>
      </c>
    </row>
    <row r="312" spans="1:25" ht="15">
      <c r="A312" s="9"/>
      <c r="B312" s="10"/>
      <c r="D312" s="50"/>
      <c r="E312" s="14" t="s">
        <v>8</v>
      </c>
      <c r="F312" s="3"/>
      <c r="G312" s="16">
        <v>1090.9</v>
      </c>
      <c r="H312" s="16">
        <v>1438.96</v>
      </c>
      <c r="I312" s="1"/>
      <c r="J312" s="16">
        <v>2166.75</v>
      </c>
      <c r="K312" s="16">
        <v>3088.19</v>
      </c>
      <c r="M312" s="19">
        <f t="shared" si="252"/>
        <v>0.05939363334433945</v>
      </c>
      <c r="N312" s="19">
        <f t="shared" si="252"/>
        <v>0.057475656806907915</v>
      </c>
      <c r="O312" s="19">
        <v>0.061640144817717735</v>
      </c>
      <c r="P312" s="19">
        <f t="shared" si="253"/>
        <v>0.06841715976331364</v>
      </c>
      <c r="Q312" s="19">
        <f t="shared" si="254"/>
        <v>0.06492982516638501</v>
      </c>
      <c r="R312" s="19">
        <v>0.061640144817717735</v>
      </c>
      <c r="S312" s="28"/>
      <c r="T312" s="22">
        <f t="shared" si="248"/>
        <v>0.9365958360163126</v>
      </c>
      <c r="U312" s="22">
        <f t="shared" si="249"/>
        <v>0.9319266613560266</v>
      </c>
      <c r="V312" s="22">
        <v>0.9426172662557417</v>
      </c>
      <c r="W312" s="22">
        <f t="shared" si="250"/>
        <v>0.9353267978088293</v>
      </c>
      <c r="X312" s="22">
        <f t="shared" si="251"/>
        <v>0.9286672280026463</v>
      </c>
      <c r="Y312" s="22">
        <v>0.9426172662557417</v>
      </c>
    </row>
    <row r="313" spans="1:25" ht="15">
      <c r="A313" s="9"/>
      <c r="B313" s="10"/>
      <c r="D313" s="50"/>
      <c r="E313" s="14" t="s">
        <v>9</v>
      </c>
      <c r="F313" s="3"/>
      <c r="G313" s="16">
        <v>1099.98</v>
      </c>
      <c r="H313" s="16">
        <v>1449.85</v>
      </c>
      <c r="I313" s="1"/>
      <c r="J313" s="16">
        <v>2176.5</v>
      </c>
      <c r="K313" s="16">
        <v>3099.4</v>
      </c>
      <c r="M313" s="19">
        <f t="shared" si="252"/>
        <v>0.07978796505349961</v>
      </c>
      <c r="N313" s="19">
        <f t="shared" si="252"/>
        <v>0.07323157551890547</v>
      </c>
      <c r="O313" s="19">
        <v>0.06313655898604553</v>
      </c>
      <c r="P313" s="19">
        <f t="shared" si="253"/>
        <v>0.07824389663918829</v>
      </c>
      <c r="Q313" s="19">
        <f t="shared" si="254"/>
        <v>0.07264603788211765</v>
      </c>
      <c r="R313" s="19">
        <v>0.06313655898604553</v>
      </c>
      <c r="S313" s="28"/>
      <c r="T313" s="22">
        <f t="shared" si="248"/>
        <v>0.9443915003219575</v>
      </c>
      <c r="U313" s="22">
        <f t="shared" si="249"/>
        <v>0.9389794504135175</v>
      </c>
      <c r="V313" s="22">
        <v>0.9449870600824444</v>
      </c>
      <c r="W313" s="22">
        <f t="shared" si="250"/>
        <v>0.9395356065217109</v>
      </c>
      <c r="X313" s="22">
        <f t="shared" si="251"/>
        <v>0.9320382510374692</v>
      </c>
      <c r="Y313" s="22">
        <v>0.9449870600824444</v>
      </c>
    </row>
    <row r="314" spans="1:25" ht="15">
      <c r="A314" s="9"/>
      <c r="B314" s="10"/>
      <c r="D314" s="50"/>
      <c r="E314" s="14" t="s">
        <v>10</v>
      </c>
      <c r="F314" s="3"/>
      <c r="G314" s="16">
        <v>1120.08</v>
      </c>
      <c r="H314" s="16">
        <v>1471.6</v>
      </c>
      <c r="I314" s="1"/>
      <c r="J314" s="16">
        <v>2196.08</v>
      </c>
      <c r="K314" s="16">
        <v>3118.14</v>
      </c>
      <c r="M314" s="19">
        <f t="shared" si="252"/>
        <v>0.10304892460411241</v>
      </c>
      <c r="N314" s="19">
        <f t="shared" si="252"/>
        <v>0.09103580192910776</v>
      </c>
      <c r="O314" s="19">
        <v>0.06438164263364832</v>
      </c>
      <c r="P314" s="19">
        <f t="shared" si="253"/>
        <v>0.08770139821001388</v>
      </c>
      <c r="Q314" s="19">
        <f t="shared" si="254"/>
        <v>0.07778507483322383</v>
      </c>
      <c r="R314" s="19">
        <v>0.06438164263364832</v>
      </c>
      <c r="S314" s="28"/>
      <c r="T314" s="22">
        <f t="shared" si="248"/>
        <v>0.961648422408242</v>
      </c>
      <c r="U314" s="22">
        <f t="shared" si="249"/>
        <v>0.9530655993575421</v>
      </c>
      <c r="V314" s="22">
        <v>0.9485604400482724</v>
      </c>
      <c r="W314" s="22">
        <f t="shared" si="250"/>
        <v>0.9479877577625541</v>
      </c>
      <c r="X314" s="22">
        <f t="shared" si="251"/>
        <v>0.9376736633186984</v>
      </c>
      <c r="Y314" s="22">
        <v>0.9485604400482724</v>
      </c>
    </row>
    <row r="315" spans="1:25" ht="15">
      <c r="A315" s="9"/>
      <c r="B315" s="10"/>
      <c r="D315" s="50"/>
      <c r="E315" s="15" t="s">
        <v>11</v>
      </c>
      <c r="F315" s="3"/>
      <c r="G315" s="16">
        <v>1141.94</v>
      </c>
      <c r="H315" s="16">
        <v>1495.99</v>
      </c>
      <c r="I315" s="1"/>
      <c r="J315" s="16">
        <v>2223.1</v>
      </c>
      <c r="K315" s="16">
        <v>3151.64</v>
      </c>
      <c r="M315" s="19">
        <f t="shared" si="252"/>
        <v>0.12127490352797943</v>
      </c>
      <c r="N315" s="19">
        <f t="shared" si="252"/>
        <v>0.107123827003345</v>
      </c>
      <c r="O315" s="19">
        <v>0.06663488000535622</v>
      </c>
      <c r="P315" s="19">
        <f t="shared" si="253"/>
        <v>0.09504763218300205</v>
      </c>
      <c r="Q315" s="19">
        <f t="shared" si="254"/>
        <v>0.08530911770681593</v>
      </c>
      <c r="R315" s="19">
        <v>0.06663488000535622</v>
      </c>
      <c r="S315" s="28"/>
      <c r="T315" s="22">
        <f t="shared" si="248"/>
        <v>0.9804163983687487</v>
      </c>
      <c r="U315" s="22">
        <f t="shared" si="249"/>
        <v>0.9688615153458069</v>
      </c>
      <c r="V315" s="22">
        <v>0.9532476978695418</v>
      </c>
      <c r="W315" s="22">
        <f t="shared" si="250"/>
        <v>0.9596515538058421</v>
      </c>
      <c r="X315" s="22">
        <f t="shared" si="251"/>
        <v>0.9477476393817285</v>
      </c>
      <c r="Y315" s="22">
        <v>0.9532476978695418</v>
      </c>
    </row>
    <row r="316" spans="1:25" ht="15">
      <c r="A316" s="9"/>
      <c r="B316" s="10"/>
      <c r="D316" s="50"/>
      <c r="E316" s="15" t="s">
        <v>12</v>
      </c>
      <c r="F316" s="4"/>
      <c r="G316" s="16">
        <v>1146.75</v>
      </c>
      <c r="H316" s="16">
        <v>1504.81</v>
      </c>
      <c r="I316" s="1"/>
      <c r="J316" s="16">
        <v>2235.02</v>
      </c>
      <c r="K316" s="16">
        <v>3169.87</v>
      </c>
      <c r="M316" s="19">
        <f t="shared" si="252"/>
        <v>0.09878790782350388</v>
      </c>
      <c r="N316" s="19">
        <f t="shared" si="252"/>
        <v>0.09377884706241502</v>
      </c>
      <c r="O316" s="19">
        <v>0.06347847053052957</v>
      </c>
      <c r="P316" s="19">
        <f t="shared" si="253"/>
        <v>0.08412964813395551</v>
      </c>
      <c r="Q316" s="19">
        <f t="shared" si="254"/>
        <v>0.0801931478187381</v>
      </c>
      <c r="R316" s="19">
        <v>0.06347847053052957</v>
      </c>
      <c r="S316" s="28"/>
      <c r="T316" s="22">
        <f t="shared" si="248"/>
        <v>0.9845460399227302</v>
      </c>
      <c r="U316" s="22">
        <f t="shared" si="249"/>
        <v>0.9745736916072458</v>
      </c>
      <c r="V316" s="22">
        <v>0.9562304983012676</v>
      </c>
      <c r="W316" s="22">
        <f t="shared" si="250"/>
        <v>0.9647970922527702</v>
      </c>
      <c r="X316" s="22">
        <f t="shared" si="251"/>
        <v>0.953229686654237</v>
      </c>
      <c r="Y316" s="22">
        <v>0.9562304983012676</v>
      </c>
    </row>
    <row r="317" spans="1:25" ht="15">
      <c r="A317" s="9"/>
      <c r="B317" s="10"/>
      <c r="D317" s="50"/>
      <c r="E317" s="15" t="s">
        <v>13</v>
      </c>
      <c r="F317" s="4"/>
      <c r="G317" s="16">
        <v>1130.92</v>
      </c>
      <c r="H317" s="16">
        <v>1491.07</v>
      </c>
      <c r="I317" s="1"/>
      <c r="J317" s="16">
        <v>2234.2</v>
      </c>
      <c r="K317" s="16">
        <v>3191.59</v>
      </c>
      <c r="M317" s="19">
        <f t="shared" si="252"/>
        <v>0.0810304449648711</v>
      </c>
      <c r="N317" s="19">
        <f t="shared" si="252"/>
        <v>0.08162984026578846</v>
      </c>
      <c r="O317" s="19">
        <v>0.06371532225407495</v>
      </c>
      <c r="P317" s="19">
        <f t="shared" si="253"/>
        <v>0.07604874054809008</v>
      </c>
      <c r="Q317" s="19">
        <f t="shared" si="254"/>
        <v>0.07919144921704624</v>
      </c>
      <c r="R317" s="19">
        <v>0.06371532225407495</v>
      </c>
      <c r="S317" s="28"/>
      <c r="T317" s="22">
        <f t="shared" si="248"/>
        <v>0.9709551405881091</v>
      </c>
      <c r="U317" s="22">
        <f t="shared" si="249"/>
        <v>0.9656751313088138</v>
      </c>
      <c r="V317" s="22">
        <v>0.9622484289968356</v>
      </c>
      <c r="W317" s="22">
        <f t="shared" si="250"/>
        <v>0.9644431206481996</v>
      </c>
      <c r="X317" s="22">
        <f t="shared" si="251"/>
        <v>0.9597612317315211</v>
      </c>
      <c r="Y317" s="22">
        <v>0.9622484289968356</v>
      </c>
    </row>
    <row r="318" spans="1:25" ht="15">
      <c r="A318" s="9"/>
      <c r="B318" s="10"/>
      <c r="D318" s="50"/>
      <c r="E318" s="15" t="s">
        <v>14</v>
      </c>
      <c r="F318" s="4"/>
      <c r="G318" s="16">
        <v>1138.99</v>
      </c>
      <c r="H318" s="16">
        <v>1498.97</v>
      </c>
      <c r="I318" s="1"/>
      <c r="J318" s="16">
        <v>2261.49</v>
      </c>
      <c r="K318" s="16">
        <v>3234.85</v>
      </c>
      <c r="M318" s="19">
        <f t="shared" si="252"/>
        <v>0.08247403084935523</v>
      </c>
      <c r="N318" s="19">
        <f t="shared" si="252"/>
        <v>0.08175769297384683</v>
      </c>
      <c r="O318" s="19">
        <v>0.0663452313596129</v>
      </c>
      <c r="P318" s="19">
        <f t="shared" si="253"/>
        <v>0.07792145890629665</v>
      </c>
      <c r="Q318" s="19">
        <f t="shared" si="254"/>
        <v>0.08153876501603152</v>
      </c>
      <c r="R318" s="19">
        <v>0.0663452313596129</v>
      </c>
      <c r="S318" s="28"/>
      <c r="T318" s="22">
        <f t="shared" si="248"/>
        <v>0.9778836660227517</v>
      </c>
      <c r="U318" s="22">
        <f t="shared" si="249"/>
        <v>0.9707914796608963</v>
      </c>
      <c r="V318" s="22">
        <v>0.9721686700316542</v>
      </c>
      <c r="W318" s="22">
        <f t="shared" si="250"/>
        <v>0.9762234683173828</v>
      </c>
      <c r="X318" s="22">
        <f t="shared" si="251"/>
        <v>0.9727701930594815</v>
      </c>
      <c r="Y318" s="22">
        <v>0.9721686700316542</v>
      </c>
    </row>
    <row r="319" spans="1:25" ht="15">
      <c r="A319" s="9"/>
      <c r="B319" s="10"/>
      <c r="D319" s="50"/>
      <c r="E319" s="15" t="s">
        <v>15</v>
      </c>
      <c r="F319" s="4"/>
      <c r="G319" s="16">
        <v>1153.5</v>
      </c>
      <c r="H319" s="16">
        <v>1513.63</v>
      </c>
      <c r="I319" s="1"/>
      <c r="J319" s="16">
        <v>2281.08</v>
      </c>
      <c r="K319" s="16">
        <v>3256.93</v>
      </c>
      <c r="M319" s="19">
        <f t="shared" si="252"/>
        <v>0.08441210480300088</v>
      </c>
      <c r="N319" s="19">
        <f t="shared" si="252"/>
        <v>0.08052368952692346</v>
      </c>
      <c r="O319" s="19">
        <v>0.06773048198179765</v>
      </c>
      <c r="P319" s="19">
        <f t="shared" si="253"/>
        <v>0.08016933582096608</v>
      </c>
      <c r="Q319" s="19">
        <f t="shared" si="254"/>
        <v>0.08264800718013476</v>
      </c>
      <c r="R319" s="19">
        <v>0.06773048198179765</v>
      </c>
      <c r="S319" s="28"/>
      <c r="T319" s="22">
        <f t="shared" si="248"/>
        <v>0.9903412749517064</v>
      </c>
      <c r="U319" s="22">
        <f t="shared" si="249"/>
        <v>0.9802858678686848</v>
      </c>
      <c r="V319" s="22">
        <v>0.9779174758762488</v>
      </c>
      <c r="W319" s="22">
        <f t="shared" si="250"/>
        <v>0.9846799362851111</v>
      </c>
      <c r="X319" s="22">
        <f t="shared" si="251"/>
        <v>0.9794099957899801</v>
      </c>
      <c r="Y319" s="22">
        <v>0.9779174758762488</v>
      </c>
    </row>
    <row r="320" spans="1:25" ht="15">
      <c r="A320" s="9"/>
      <c r="B320" s="10"/>
      <c r="D320" s="50">
        <v>2018</v>
      </c>
      <c r="E320" s="14" t="s">
        <v>4</v>
      </c>
      <c r="F320" s="4"/>
      <c r="G320" s="16">
        <v>1151.09</v>
      </c>
      <c r="H320" s="16">
        <v>1514.91</v>
      </c>
      <c r="I320" s="1"/>
      <c r="J320" s="16">
        <v>2287.9</v>
      </c>
      <c r="K320" s="16">
        <v>3275.25</v>
      </c>
      <c r="M320" s="19">
        <f t="shared" si="252"/>
        <v>0.08408283967941532</v>
      </c>
      <c r="N320" s="19">
        <f t="shared" si="252"/>
        <v>0.07859624640446561</v>
      </c>
      <c r="O320" s="19">
        <v>0.05545835406668198</v>
      </c>
      <c r="P320" s="19">
        <f t="shared" si="253"/>
        <v>0.06939698891760893</v>
      </c>
      <c r="Q320" s="19">
        <f t="shared" si="254"/>
        <v>0.06561057265282622</v>
      </c>
      <c r="R320" s="19">
        <v>0.05545835406668198</v>
      </c>
      <c r="S320" s="28"/>
      <c r="T320" s="22">
        <f t="shared" si="248"/>
        <v>0.9882721614080274</v>
      </c>
      <c r="U320" s="22">
        <f t="shared" si="249"/>
        <v>0.9811148458295286</v>
      </c>
      <c r="V320" s="22">
        <v>0.9831130806382697</v>
      </c>
      <c r="W320" s="22">
        <f t="shared" si="250"/>
        <v>0.9876239440206858</v>
      </c>
      <c r="X320" s="22">
        <f t="shared" si="251"/>
        <v>0.9849191074757924</v>
      </c>
      <c r="Y320" s="22">
        <v>0.9831130806382697</v>
      </c>
    </row>
    <row r="321" spans="1:25" ht="15">
      <c r="A321" s="9"/>
      <c r="B321" s="10"/>
      <c r="D321" s="50"/>
      <c r="E321" s="14" t="s">
        <v>5</v>
      </c>
      <c r="F321" s="4"/>
      <c r="G321" s="16">
        <v>1135.16</v>
      </c>
      <c r="H321" s="16">
        <v>1500.89</v>
      </c>
      <c r="I321" s="1"/>
      <c r="J321" s="16">
        <v>2281.77</v>
      </c>
      <c r="K321" s="16">
        <v>3275.63</v>
      </c>
      <c r="M321" s="19">
        <f t="shared" si="252"/>
        <v>0.07510465402610222</v>
      </c>
      <c r="N321" s="19">
        <f t="shared" si="252"/>
        <v>0.0707564332137176</v>
      </c>
      <c r="O321" s="19">
        <v>0.0533921703187108</v>
      </c>
      <c r="P321" s="19">
        <f t="shared" si="253"/>
        <v>0.06572476121529136</v>
      </c>
      <c r="Q321" s="19">
        <f t="shared" si="254"/>
        <v>0.06223672135187819</v>
      </c>
      <c r="R321" s="19">
        <v>0.0533921703187108</v>
      </c>
      <c r="S321" s="28"/>
      <c r="T321" s="22">
        <f t="shared" si="248"/>
        <v>0.9745954067396437</v>
      </c>
      <c r="U321" s="22">
        <f t="shared" si="249"/>
        <v>0.9720349466021619</v>
      </c>
      <c r="V321" s="22">
        <v>0.9868584014811129</v>
      </c>
      <c r="W321" s="22">
        <f t="shared" si="250"/>
        <v>0.9849777904401765</v>
      </c>
      <c r="X321" s="22">
        <f t="shared" si="251"/>
        <v>0.9850333794430746</v>
      </c>
      <c r="Y321" s="22">
        <v>0.9868584014811129</v>
      </c>
    </row>
    <row r="322" spans="1:25" ht="15">
      <c r="A322" s="9"/>
      <c r="B322" s="10"/>
      <c r="D322" s="50"/>
      <c r="E322" s="14" t="s">
        <v>6</v>
      </c>
      <c r="F322" s="4"/>
      <c r="G322" s="16">
        <v>1148.31</v>
      </c>
      <c r="H322" s="16">
        <v>1514.18</v>
      </c>
      <c r="I322" s="1"/>
      <c r="J322" s="16">
        <v>2299.54</v>
      </c>
      <c r="K322" s="16">
        <v>3293.28</v>
      </c>
      <c r="M322" s="19">
        <f t="shared" si="252"/>
        <v>0.07583124877034209</v>
      </c>
      <c r="N322" s="19">
        <f t="shared" si="252"/>
        <v>0.07024314390726616</v>
      </c>
      <c r="O322" s="19">
        <v>0.050354120567542626</v>
      </c>
      <c r="P322" s="19">
        <f t="shared" si="253"/>
        <v>0.06606769493238374</v>
      </c>
      <c r="Q322" s="19">
        <f t="shared" si="254"/>
        <v>0.06230383887127311</v>
      </c>
      <c r="R322" s="19">
        <v>0.050354120567542626</v>
      </c>
      <c r="S322" s="28"/>
      <c r="T322" s="22">
        <f t="shared" si="248"/>
        <v>0.9858853831294269</v>
      </c>
      <c r="U322" s="22">
        <f t="shared" si="249"/>
        <v>0.9806420693362349</v>
      </c>
      <c r="V322" s="22">
        <v>0.9900505212413725</v>
      </c>
      <c r="W322" s="22">
        <f t="shared" si="250"/>
        <v>0.9926486141148335</v>
      </c>
      <c r="X322" s="22">
        <f t="shared" si="251"/>
        <v>0.9903410116076262</v>
      </c>
      <c r="Y322" s="22">
        <v>0.9900505212413725</v>
      </c>
    </row>
    <row r="323" spans="1:25" ht="15">
      <c r="A323" s="9"/>
      <c r="B323" s="10"/>
      <c r="D323" s="50"/>
      <c r="E323" s="14" t="s">
        <v>7</v>
      </c>
      <c r="F323" s="4"/>
      <c r="G323" s="16">
        <v>1147.23</v>
      </c>
      <c r="H323" s="16">
        <v>1514.53</v>
      </c>
      <c r="I323" s="1"/>
      <c r="J323" s="16">
        <v>2291.99</v>
      </c>
      <c r="K323" s="16">
        <v>3275.93</v>
      </c>
      <c r="M323" s="19">
        <f t="shared" si="252"/>
        <v>0.06145390956782415</v>
      </c>
      <c r="N323" s="19">
        <f t="shared" si="252"/>
        <v>0.06008301310991171</v>
      </c>
      <c r="O323" s="19">
        <v>0.04550783415979076</v>
      </c>
      <c r="P323" s="19">
        <f t="shared" si="253"/>
        <v>0.058802605441862665</v>
      </c>
      <c r="Q323" s="19">
        <f t="shared" si="254"/>
        <v>0.05724613125494171</v>
      </c>
      <c r="R323" s="19">
        <v>0.04550783415979076</v>
      </c>
      <c r="S323" s="28"/>
      <c r="T323" s="22">
        <f t="shared" si="248"/>
        <v>0.9849581455247908</v>
      </c>
      <c r="U323" s="22">
        <f t="shared" si="249"/>
        <v>0.980868742997403</v>
      </c>
      <c r="V323" s="22">
        <v>0.9866939362944015</v>
      </c>
      <c r="W323" s="22">
        <f t="shared" si="250"/>
        <v>0.9893894853166534</v>
      </c>
      <c r="X323" s="22">
        <f t="shared" si="251"/>
        <v>0.9851235941540867</v>
      </c>
      <c r="Y323" s="22">
        <v>0.9866939362944015</v>
      </c>
    </row>
    <row r="324" spans="1:25" ht="15">
      <c r="A324" s="9"/>
      <c r="B324" s="10"/>
      <c r="D324" s="50"/>
      <c r="E324" s="14" t="s">
        <v>8</v>
      </c>
      <c r="F324" s="4"/>
      <c r="G324" s="16">
        <v>1136.49</v>
      </c>
      <c r="H324" s="16">
        <v>1504.32</v>
      </c>
      <c r="I324" s="1"/>
      <c r="J324" s="16">
        <v>2270.87</v>
      </c>
      <c r="K324" s="16">
        <v>3250.97</v>
      </c>
      <c r="M324" s="19">
        <f t="shared" si="252"/>
        <v>0.04179118159317996</v>
      </c>
      <c r="N324" s="19">
        <f t="shared" si="252"/>
        <v>0.04542169344526603</v>
      </c>
      <c r="O324" s="19">
        <v>0.045062692817090744</v>
      </c>
      <c r="P324" s="19">
        <f t="shared" si="253"/>
        <v>0.04805353640244592</v>
      </c>
      <c r="Q324" s="19">
        <f t="shared" si="254"/>
        <v>0.052710487372862325</v>
      </c>
      <c r="R324" s="19">
        <v>0.045062692817090744</v>
      </c>
      <c r="S324" s="28"/>
      <c r="T324" s="22">
        <f t="shared" si="248"/>
        <v>0.9757372826786864</v>
      </c>
      <c r="U324" s="22">
        <f t="shared" si="249"/>
        <v>0.9742563484816102</v>
      </c>
      <c r="V324" s="22">
        <v>0.9850941385691099</v>
      </c>
      <c r="W324" s="22">
        <f t="shared" si="250"/>
        <v>0.9802725581355192</v>
      </c>
      <c r="X324" s="22">
        <f t="shared" si="251"/>
        <v>0.9776177301978708</v>
      </c>
      <c r="Y324" s="22">
        <v>0.9850941385691099</v>
      </c>
    </row>
    <row r="325" spans="1:25" ht="15">
      <c r="A325" s="9"/>
      <c r="B325" s="10"/>
      <c r="D325" s="50"/>
      <c r="E325" s="14" t="s">
        <v>9</v>
      </c>
      <c r="F325" s="4"/>
      <c r="G325" s="16">
        <v>1135.34</v>
      </c>
      <c r="H325" s="16">
        <v>1506.1</v>
      </c>
      <c r="I325" s="1"/>
      <c r="J325" s="16">
        <v>2274.35</v>
      </c>
      <c r="K325" s="16">
        <v>3264.7</v>
      </c>
      <c r="M325" s="19">
        <f t="shared" si="252"/>
        <v>0.03214603901889124</v>
      </c>
      <c r="N325" s="19">
        <f t="shared" si="252"/>
        <v>0.03879711694313204</v>
      </c>
      <c r="O325" s="19">
        <v>0.04646857793811199</v>
      </c>
      <c r="P325" s="19">
        <f t="shared" si="253"/>
        <v>0.04495750057431658</v>
      </c>
      <c r="Q325" s="19">
        <f t="shared" si="254"/>
        <v>0.053332903142543575</v>
      </c>
      <c r="R325" s="19">
        <v>0.04646857793811199</v>
      </c>
      <c r="S325" s="28"/>
      <c r="T325" s="22">
        <f t="shared" si="248"/>
        <v>0.9747499463404163</v>
      </c>
      <c r="U325" s="22">
        <f t="shared" si="249"/>
        <v>0.9754091459584086</v>
      </c>
      <c r="V325" s="22">
        <v>0.9888992649343927</v>
      </c>
      <c r="W325" s="22">
        <f t="shared" si="250"/>
        <v>0.9817747790915016</v>
      </c>
      <c r="X325" s="22">
        <f t="shared" si="251"/>
        <v>0.9817465568051963</v>
      </c>
      <c r="Y325" s="22">
        <v>0.9888992649343927</v>
      </c>
    </row>
    <row r="326" spans="1:25" ht="15">
      <c r="A326" s="9"/>
      <c r="B326" s="10"/>
      <c r="D326" s="50"/>
      <c r="E326" s="14" t="s">
        <v>10</v>
      </c>
      <c r="F326" s="4"/>
      <c r="G326" s="16">
        <v>1145.5</v>
      </c>
      <c r="H326" s="16">
        <v>1521.44</v>
      </c>
      <c r="I326" s="1"/>
      <c r="J326" s="16">
        <v>2288.44</v>
      </c>
      <c r="K326" s="16">
        <v>3287.59</v>
      </c>
      <c r="M326" s="19">
        <f t="shared" si="252"/>
        <v>0.022694807513749193</v>
      </c>
      <c r="N326" s="19">
        <f t="shared" si="252"/>
        <v>0.03386789888556674</v>
      </c>
      <c r="O326" s="19">
        <v>0.04811405513610745</v>
      </c>
      <c r="P326" s="19">
        <f t="shared" si="253"/>
        <v>0.042056755673746116</v>
      </c>
      <c r="Q326" s="19">
        <f t="shared" si="254"/>
        <v>0.05434329439986674</v>
      </c>
      <c r="R326" s="19">
        <v>0.04811405513610745</v>
      </c>
      <c r="S326" s="28"/>
      <c r="T326" s="22">
        <f t="shared" si="248"/>
        <v>0.9834728482506976</v>
      </c>
      <c r="U326" s="22">
        <f t="shared" si="249"/>
        <v>0.9853439287078954</v>
      </c>
      <c r="V326" s="22">
        <v>0.9941995293606853</v>
      </c>
      <c r="W326" s="22">
        <f t="shared" si="250"/>
        <v>0.987857047272476</v>
      </c>
      <c r="X326" s="22">
        <f t="shared" si="251"/>
        <v>0.988629939255428</v>
      </c>
      <c r="Y326" s="22">
        <v>0.9941995293606853</v>
      </c>
    </row>
    <row r="327" spans="1:25" ht="15">
      <c r="A327" s="9"/>
      <c r="B327" s="10"/>
      <c r="D327" s="50"/>
      <c r="E327" s="15" t="s">
        <v>11</v>
      </c>
      <c r="F327" s="4"/>
      <c r="G327" s="16">
        <v>1164.75</v>
      </c>
      <c r="H327" s="16">
        <v>1544.07</v>
      </c>
      <c r="I327" s="1"/>
      <c r="J327" s="16">
        <v>2316.57</v>
      </c>
      <c r="K327" s="16">
        <v>3325.4</v>
      </c>
      <c r="M327" s="19">
        <f t="shared" si="252"/>
        <v>0.0199747797607579</v>
      </c>
      <c r="N327" s="19">
        <f t="shared" si="252"/>
        <v>0.03213925226772907</v>
      </c>
      <c r="O327" s="19">
        <v>0.049045281971251686</v>
      </c>
      <c r="P327" s="19">
        <f t="shared" si="253"/>
        <v>0.04204489226755448</v>
      </c>
      <c r="Q327" s="19">
        <f t="shared" si="254"/>
        <v>0.05513320049244208</v>
      </c>
      <c r="R327" s="19">
        <v>0.049045281971251686</v>
      </c>
      <c r="S327" s="28"/>
      <c r="T327" s="22">
        <f t="shared" si="248"/>
        <v>1</v>
      </c>
      <c r="U327" s="22">
        <f t="shared" si="249"/>
        <v>1</v>
      </c>
      <c r="V327" s="22">
        <v>1</v>
      </c>
      <c r="W327" s="22">
        <f t="shared" si="250"/>
        <v>1</v>
      </c>
      <c r="X327" s="22">
        <f t="shared" si="251"/>
        <v>1</v>
      </c>
      <c r="Y327" s="22">
        <v>1</v>
      </c>
    </row>
    <row r="328" spans="1:25" ht="15">
      <c r="A328" s="9"/>
      <c r="B328" s="10"/>
      <c r="D328" s="50"/>
      <c r="E328" s="15" t="s">
        <v>12</v>
      </c>
      <c r="F328" s="4"/>
      <c r="G328" s="16">
        <v>1168.41</v>
      </c>
      <c r="H328" s="16">
        <v>1547.62</v>
      </c>
      <c r="I328" s="1"/>
      <c r="J328" s="16">
        <v>2328.05</v>
      </c>
      <c r="K328" s="16">
        <v>3346.84</v>
      </c>
      <c r="M328" s="19">
        <f aca="true" t="shared" si="255" ref="M328">G328/G316-1</f>
        <v>0.01888816219751477</v>
      </c>
      <c r="N328" s="19">
        <f aca="true" t="shared" si="256" ref="N328">H328/H316-1</f>
        <v>0.02844877426386061</v>
      </c>
      <c r="O328" s="19">
        <v>0.0501957364438006</v>
      </c>
      <c r="P328" s="19">
        <f aca="true" t="shared" si="257" ref="P328">J328/J316-1</f>
        <v>0.041623788601444334</v>
      </c>
      <c r="Q328" s="19">
        <f aca="true" t="shared" si="258" ref="Q328">K328/K316-1</f>
        <v>0.055828787931366364</v>
      </c>
      <c r="R328" s="19">
        <v>0.0501957364438006</v>
      </c>
      <c r="S328" s="28"/>
      <c r="T328" s="22">
        <f t="shared" si="248"/>
        <v>1.0031423052157116</v>
      </c>
      <c r="U328" s="22">
        <f t="shared" si="249"/>
        <v>1.0022991185632775</v>
      </c>
      <c r="V328" s="22">
        <v>1.0042291923735223</v>
      </c>
      <c r="W328" s="22">
        <f t="shared" si="250"/>
        <v>1.0049556024639876</v>
      </c>
      <c r="X328" s="22">
        <f t="shared" si="251"/>
        <v>1.0064473446803393</v>
      </c>
      <c r="Y328" s="22">
        <v>1.0042291923735223</v>
      </c>
    </row>
    <row r="329" spans="1:25" ht="15">
      <c r="A329" s="9"/>
      <c r="B329" s="10"/>
      <c r="D329" s="50"/>
      <c r="E329" s="15" t="s">
        <v>13</v>
      </c>
      <c r="F329" s="4"/>
      <c r="G329" s="16">
        <v>1165.41</v>
      </c>
      <c r="H329" s="16">
        <v>1543.15</v>
      </c>
      <c r="I329" s="1"/>
      <c r="J329" s="16">
        <v>2338.47</v>
      </c>
      <c r="K329" s="16">
        <v>3364.85</v>
      </c>
      <c r="M329" s="19">
        <f aca="true" t="shared" si="259" ref="M329">G329/G317-1</f>
        <v>0.03049729423831926</v>
      </c>
      <c r="N329" s="19">
        <f aca="true" t="shared" si="260" ref="N329">H329/H317-1</f>
        <v>0.03492793765550917</v>
      </c>
      <c r="O329" s="19">
        <v>0.04903635727992839</v>
      </c>
      <c r="P329" s="19">
        <f aca="true" t="shared" si="261" ref="P329">J329/J317-1</f>
        <v>0.04666994897502463</v>
      </c>
      <c r="Q329" s="19">
        <f aca="true" t="shared" si="262" ref="Q329">K329/K317-1</f>
        <v>0.05428642150150864</v>
      </c>
      <c r="R329" s="19">
        <v>0.04903635727992839</v>
      </c>
      <c r="S329" s="28"/>
      <c r="T329" s="22">
        <f aca="true" t="shared" si="263" ref="T329:T351">G329/$G$327</f>
        <v>1.0005666452028332</v>
      </c>
      <c r="U329" s="22">
        <f aca="true" t="shared" si="264" ref="U329:U351">H329/$H$327</f>
        <v>0.9994041720906437</v>
      </c>
      <c r="V329" s="22">
        <v>1.0094335867531743</v>
      </c>
      <c r="W329" s="22">
        <f aca="true" t="shared" si="265" ref="W329:W351">J329/$J$327</f>
        <v>1.0094536318781646</v>
      </c>
      <c r="X329" s="22">
        <f aca="true" t="shared" si="266" ref="X329:X351">K329/$K$327</f>
        <v>1.0118632344981053</v>
      </c>
      <c r="Y329" s="22">
        <v>1.0094335867531743</v>
      </c>
    </row>
    <row r="330" spans="1:25" ht="15">
      <c r="A330" s="9"/>
      <c r="B330" s="10"/>
      <c r="D330" s="50"/>
      <c r="E330" s="15" t="s">
        <v>14</v>
      </c>
      <c r="F330" s="4"/>
      <c r="G330" s="16">
        <v>1185.71</v>
      </c>
      <c r="H330" s="16">
        <v>1562.69</v>
      </c>
      <c r="I330" s="1"/>
      <c r="J330" s="16">
        <v>2374.07</v>
      </c>
      <c r="K330" s="16">
        <v>3405.41</v>
      </c>
      <c r="M330" s="19">
        <f aca="true" t="shared" si="267" ref="M330">G330/G318-1</f>
        <v>0.041018797355551806</v>
      </c>
      <c r="N330" s="19">
        <f aca="true" t="shared" si="268" ref="N330">H330/H318-1</f>
        <v>0.04250918964355521</v>
      </c>
      <c r="O330" s="19">
        <v>0.047165339115996296</v>
      </c>
      <c r="P330" s="19">
        <f aca="true" t="shared" si="269" ref="P330">J330/J318-1</f>
        <v>0.049781338851819124</v>
      </c>
      <c r="Q330" s="19">
        <f aca="true" t="shared" si="270" ref="Q330">K330/K318-1</f>
        <v>0.05272578326661215</v>
      </c>
      <c r="R330" s="19">
        <v>0.047165339115996296</v>
      </c>
      <c r="S330" s="28"/>
      <c r="T330" s="22">
        <f t="shared" si="263"/>
        <v>1.017995277956643</v>
      </c>
      <c r="U330" s="22">
        <f t="shared" si="264"/>
        <v>1.0120590387741488</v>
      </c>
      <c r="V330" s="22">
        <v>1.0180213350316443</v>
      </c>
      <c r="W330" s="22">
        <f t="shared" si="265"/>
        <v>1.0248211795887885</v>
      </c>
      <c r="X330" s="22">
        <f t="shared" si="266"/>
        <v>1.024060263426956</v>
      </c>
      <c r="Y330" s="22">
        <v>1.0180213350316443</v>
      </c>
    </row>
    <row r="331" spans="1:25" ht="15">
      <c r="A331" s="9"/>
      <c r="B331" s="10"/>
      <c r="D331" s="50"/>
      <c r="E331" s="15" t="s">
        <v>15</v>
      </c>
      <c r="F331" s="4"/>
      <c r="G331" s="16">
        <v>1208.47</v>
      </c>
      <c r="H331" s="16">
        <v>1586.96</v>
      </c>
      <c r="I331" s="1"/>
      <c r="J331" s="16">
        <v>2397.37</v>
      </c>
      <c r="K331" s="16">
        <v>3427.76</v>
      </c>
      <c r="M331" s="19">
        <f aca="true" t="shared" si="271" ref="M331">G331/G319-1</f>
        <v>0.04765496315561335</v>
      </c>
      <c r="N331" s="19">
        <f aca="true" t="shared" si="272" ref="N331">H331/H319-1</f>
        <v>0.04844644992501457</v>
      </c>
      <c r="O331" s="19">
        <v>0.04830546199537111</v>
      </c>
      <c r="P331" s="19">
        <f aca="true" t="shared" si="273" ref="P331">J331/J319-1</f>
        <v>0.05098023743139213</v>
      </c>
      <c r="Q331" s="19">
        <f aca="true" t="shared" si="274" ref="Q331">K331/K319-1</f>
        <v>0.05245123475174496</v>
      </c>
      <c r="R331" s="19">
        <v>0.04830546199537111</v>
      </c>
      <c r="S331" s="28"/>
      <c r="T331" s="22">
        <f t="shared" si="263"/>
        <v>1.0375359519210132</v>
      </c>
      <c r="U331" s="22">
        <f t="shared" si="264"/>
        <v>1.0277772380785846</v>
      </c>
      <c r="V331" s="22">
        <v>1.0251562313417983</v>
      </c>
      <c r="W331" s="22">
        <f t="shared" si="265"/>
        <v>1.034879153230854</v>
      </c>
      <c r="X331" s="22">
        <f t="shared" si="266"/>
        <v>1.0307812593973658</v>
      </c>
      <c r="Y331" s="22">
        <v>1.0251562313417983</v>
      </c>
    </row>
    <row r="332" spans="1:25" ht="15">
      <c r="A332" s="9"/>
      <c r="B332" s="10"/>
      <c r="D332" s="50">
        <v>2019</v>
      </c>
      <c r="E332" s="15" t="s">
        <v>4</v>
      </c>
      <c r="F332" s="4"/>
      <c r="G332" s="16">
        <v>1218</v>
      </c>
      <c r="H332" s="16">
        <v>1600.7</v>
      </c>
      <c r="I332" s="1"/>
      <c r="J332" s="16">
        <v>2406.97</v>
      </c>
      <c r="K332" s="16">
        <v>3437.22</v>
      </c>
      <c r="M332" s="19">
        <f aca="true" t="shared" si="275" ref="M332">G332/G320-1</f>
        <v>0.05812751392158755</v>
      </c>
      <c r="N332" s="19">
        <f aca="true" t="shared" si="276" ref="N332">H332/H320-1</f>
        <v>0.05663042689004616</v>
      </c>
      <c r="O332" s="19">
        <v>0.04365605864282207</v>
      </c>
      <c r="P332" s="19">
        <f aca="true" t="shared" si="277" ref="P332">J332/J320-1</f>
        <v>0.05204335853839748</v>
      </c>
      <c r="Q332" s="19">
        <f aca="true" t="shared" si="278" ref="Q332">K332/K320-1</f>
        <v>0.04945271353331804</v>
      </c>
      <c r="R332" s="19">
        <v>0.04365605864282207</v>
      </c>
      <c r="S332" s="28"/>
      <c r="T332" s="22">
        <f t="shared" si="263"/>
        <v>1.0457179652285897</v>
      </c>
      <c r="U332" s="22">
        <f t="shared" si="264"/>
        <v>1.0366757983770167</v>
      </c>
      <c r="V332" s="22">
        <v>1.0260319229391395</v>
      </c>
      <c r="W332" s="22">
        <f t="shared" si="265"/>
        <v>1.0390232110404605</v>
      </c>
      <c r="X332" s="22">
        <f t="shared" si="266"/>
        <v>1.033626029951284</v>
      </c>
      <c r="Y332" s="22">
        <v>1.0260319229391395</v>
      </c>
    </row>
    <row r="333" spans="1:25" ht="15">
      <c r="A333" s="9"/>
      <c r="B333" s="10"/>
      <c r="D333" s="50"/>
      <c r="E333" s="15" t="s">
        <v>5</v>
      </c>
      <c r="F333" s="4"/>
      <c r="G333" s="16">
        <v>1201.97</v>
      </c>
      <c r="H333" s="16">
        <v>1587.74</v>
      </c>
      <c r="I333" s="1"/>
      <c r="J333" s="16">
        <v>2397.13</v>
      </c>
      <c r="K333" s="16">
        <v>3434.31</v>
      </c>
      <c r="M333" s="19">
        <f aca="true" t="shared" si="279" ref="M333">G333/G321-1</f>
        <v>0.05885513936361386</v>
      </c>
      <c r="N333" s="19">
        <f aca="true" t="shared" si="280" ref="N333">H333/H321-1</f>
        <v>0.057865666371286206</v>
      </c>
      <c r="O333" s="19">
        <v>0.039402756478719825</v>
      </c>
      <c r="P333" s="19">
        <f aca="true" t="shared" si="281" ref="P333">J333/J321-1</f>
        <v>0.05055724284217966</v>
      </c>
      <c r="Q333" s="19">
        <f aca="true" t="shared" si="282" ref="Q333">K333/K321-1</f>
        <v>0.04844258966977333</v>
      </c>
      <c r="R333" s="19">
        <v>0.039402756478719825</v>
      </c>
      <c r="S333" s="28"/>
      <c r="T333" s="22">
        <f t="shared" si="263"/>
        <v>1.0319553552264435</v>
      </c>
      <c r="U333" s="22">
        <f t="shared" si="264"/>
        <v>1.0282823965234738</v>
      </c>
      <c r="V333" s="22">
        <v>1.025743342753652</v>
      </c>
      <c r="W333" s="22">
        <f t="shared" si="265"/>
        <v>1.034775551785614</v>
      </c>
      <c r="X333" s="22">
        <f t="shared" si="266"/>
        <v>1.0327509472544656</v>
      </c>
      <c r="Y333" s="22">
        <v>1.025743342753652</v>
      </c>
    </row>
    <row r="334" spans="1:25" ht="15">
      <c r="A334" s="9"/>
      <c r="B334" s="10"/>
      <c r="D334" s="50"/>
      <c r="E334" s="15" t="s">
        <v>6</v>
      </c>
      <c r="F334" s="4"/>
      <c r="G334" s="16">
        <v>1208.6</v>
      </c>
      <c r="H334" s="16">
        <v>1595.99</v>
      </c>
      <c r="I334" s="1"/>
      <c r="J334" s="16">
        <v>2410.53</v>
      </c>
      <c r="K334" s="16">
        <v>3455.04</v>
      </c>
      <c r="M334" s="19">
        <f aca="true" t="shared" si="283" ref="M334">G334/G322-1</f>
        <v>0.052503243897553675</v>
      </c>
      <c r="N334" s="19">
        <f aca="true" t="shared" si="284" ref="N334">H334/H322-1</f>
        <v>0.054029243550964834</v>
      </c>
      <c r="O334" s="19">
        <v>0.040041779576547754</v>
      </c>
      <c r="P334" s="19">
        <f aca="true" t="shared" si="285" ref="P334">J334/J322-1</f>
        <v>0.04826617497412533</v>
      </c>
      <c r="Q334" s="19">
        <f aca="true" t="shared" si="286" ref="Q334">K334/K322-1</f>
        <v>0.049118204343390204</v>
      </c>
      <c r="R334" s="19">
        <v>0.040041779576547754</v>
      </c>
      <c r="S334" s="28"/>
      <c r="T334" s="22">
        <f t="shared" si="263"/>
        <v>1.0376475638549043</v>
      </c>
      <c r="U334" s="22">
        <f t="shared" si="264"/>
        <v>1.0336254185367244</v>
      </c>
      <c r="V334" s="22">
        <v>1.0296939059825658</v>
      </c>
      <c r="W334" s="22">
        <f t="shared" si="265"/>
        <v>1.040559965811523</v>
      </c>
      <c r="X334" s="22">
        <f t="shared" si="266"/>
        <v>1.0389847837854091</v>
      </c>
      <c r="Y334" s="22">
        <v>1.0296939059825658</v>
      </c>
    </row>
    <row r="335" spans="1:25" ht="15">
      <c r="A335" s="9"/>
      <c r="B335" s="10"/>
      <c r="D335" s="50"/>
      <c r="E335" s="15" t="s">
        <v>7</v>
      </c>
      <c r="F335" s="4"/>
      <c r="G335" s="16">
        <v>1216.56</v>
      </c>
      <c r="H335" s="16">
        <v>1605.23</v>
      </c>
      <c r="I335" s="1"/>
      <c r="J335" s="16">
        <v>2410.63</v>
      </c>
      <c r="K335" s="16">
        <v>3446.57</v>
      </c>
      <c r="M335" s="19">
        <f aca="true" t="shared" si="287" ref="M335">G335/G323-1</f>
        <v>0.06043252007008171</v>
      </c>
      <c r="N335" s="19">
        <f aca="true" t="shared" si="288" ref="N335">H335/H323-1</f>
        <v>0.059886565469155384</v>
      </c>
      <c r="O335" s="19">
        <v>0.044134533855602065</v>
      </c>
      <c r="P335" s="19">
        <f aca="true" t="shared" si="289" ref="P335">J335/J323-1</f>
        <v>0.051762878546590674</v>
      </c>
      <c r="Q335" s="19">
        <f aca="true" t="shared" si="290" ref="Q335">K335/K323-1</f>
        <v>0.052089025101269115</v>
      </c>
      <c r="R335" s="19">
        <v>0.044134533855602065</v>
      </c>
      <c r="S335" s="28"/>
      <c r="T335" s="22">
        <f t="shared" si="263"/>
        <v>1.0444816484224082</v>
      </c>
      <c r="U335" s="22">
        <f t="shared" si="264"/>
        <v>1.0396096031915651</v>
      </c>
      <c r="V335" s="22">
        <v>1.030241213230904</v>
      </c>
      <c r="W335" s="22">
        <f t="shared" si="265"/>
        <v>1.040603133080373</v>
      </c>
      <c r="X335" s="22">
        <f t="shared" si="266"/>
        <v>1.0364377217778313</v>
      </c>
      <c r="Y335" s="22">
        <v>1.030241213230904</v>
      </c>
    </row>
    <row r="336" spans="1:25" ht="15">
      <c r="A336" s="9"/>
      <c r="B336" s="10"/>
      <c r="D336" s="50"/>
      <c r="E336" s="15" t="s">
        <v>8</v>
      </c>
      <c r="F336" s="4"/>
      <c r="G336" s="16">
        <v>1210.27</v>
      </c>
      <c r="H336" s="16">
        <v>1598.44</v>
      </c>
      <c r="I336" s="1"/>
      <c r="J336" s="16">
        <v>2392.29</v>
      </c>
      <c r="K336" s="16">
        <v>3415.63</v>
      </c>
      <c r="M336" s="19">
        <f aca="true" t="shared" si="291" ref="M336">G336/G324-1</f>
        <v>0.06491918098707417</v>
      </c>
      <c r="N336" s="19">
        <f aca="true" t="shared" si="292" ref="N336">H336/H324-1</f>
        <v>0.06256647521803882</v>
      </c>
      <c r="O336" s="19">
        <v>0.04281993245961213</v>
      </c>
      <c r="P336" s="19">
        <f aca="true" t="shared" si="293" ref="P336">J336/J324-1</f>
        <v>0.05346849445366764</v>
      </c>
      <c r="Q336" s="19">
        <f aca="true" t="shared" si="294" ref="Q336">K336/K324-1</f>
        <v>0.050649498457383535</v>
      </c>
      <c r="R336" s="19">
        <v>0.04281993245961213</v>
      </c>
      <c r="S336" s="28"/>
      <c r="T336" s="22">
        <f t="shared" si="263"/>
        <v>1.03908134792874</v>
      </c>
      <c r="U336" s="22">
        <f t="shared" si="264"/>
        <v>1.0352121341649019</v>
      </c>
      <c r="V336" s="22">
        <v>1.027275803048999</v>
      </c>
      <c r="W336" s="22">
        <f t="shared" si="265"/>
        <v>1.0326862559732708</v>
      </c>
      <c r="X336" s="22">
        <f t="shared" si="266"/>
        <v>1.0271335779154387</v>
      </c>
      <c r="Y336" s="22">
        <v>1.027275803048999</v>
      </c>
    </row>
    <row r="337" spans="1:25" ht="15">
      <c r="A337" s="9"/>
      <c r="B337" s="10"/>
      <c r="D337" s="50"/>
      <c r="E337" s="15" t="s">
        <v>9</v>
      </c>
      <c r="F337" s="4"/>
      <c r="G337" s="16">
        <v>1201.19</v>
      </c>
      <c r="H337" s="16">
        <v>1589.23</v>
      </c>
      <c r="I337" s="1"/>
      <c r="J337" s="16">
        <v>2382.82</v>
      </c>
      <c r="K337" s="16">
        <v>3400.13</v>
      </c>
      <c r="M337" s="19">
        <f aca="true" t="shared" si="295" ref="M337">G337/G325-1</f>
        <v>0.058000246622157414</v>
      </c>
      <c r="N337" s="19">
        <f aca="true" t="shared" si="296" ref="N337">H337/H325-1</f>
        <v>0.055195538144877654</v>
      </c>
      <c r="O337" s="19">
        <v>0.03947146913412025</v>
      </c>
      <c r="P337" s="19">
        <f aca="true" t="shared" si="297" ref="P337">J337/J325-1</f>
        <v>0.047692747378371925</v>
      </c>
      <c r="Q337" s="19">
        <f aca="true" t="shared" si="298" ref="Q337">K337/K325-1</f>
        <v>0.041483137807455606</v>
      </c>
      <c r="R337" s="19">
        <v>0.03947146913412025</v>
      </c>
      <c r="S337" s="28"/>
      <c r="T337" s="22">
        <f t="shared" si="263"/>
        <v>1.031285683623095</v>
      </c>
      <c r="U337" s="22">
        <f t="shared" si="264"/>
        <v>1.0292473786810183</v>
      </c>
      <c r="V337" s="22">
        <v>1.0279325717470047</v>
      </c>
      <c r="W337" s="22">
        <f t="shared" si="265"/>
        <v>1.0285983156131695</v>
      </c>
      <c r="X337" s="22">
        <f t="shared" si="266"/>
        <v>1.0224724845131412</v>
      </c>
      <c r="Y337" s="22">
        <v>1.0279325717470047</v>
      </c>
    </row>
    <row r="338" spans="1:25" ht="15">
      <c r="A338" s="9"/>
      <c r="B338" s="10"/>
      <c r="D338" s="50"/>
      <c r="E338" s="15" t="s">
        <v>10</v>
      </c>
      <c r="F338" s="4"/>
      <c r="G338" s="16">
        <v>1218.42</v>
      </c>
      <c r="H338" s="16">
        <v>1608.23</v>
      </c>
      <c r="I338" s="1"/>
      <c r="J338" s="16">
        <v>2401.91</v>
      </c>
      <c r="K338" s="16">
        <v>3419.07</v>
      </c>
      <c r="M338" s="19">
        <f aca="true" t="shared" si="299" ref="M338">G338/G326-1</f>
        <v>0.06365779135748584</v>
      </c>
      <c r="N338" s="19">
        <f aca="true" t="shared" si="300" ref="N338">H338/H326-1</f>
        <v>0.057044641918182704</v>
      </c>
      <c r="O338" s="19">
        <v>0.0378133816574</v>
      </c>
      <c r="P338" s="19">
        <f aca="true" t="shared" si="301" ref="P338">J338/J326-1</f>
        <v>0.0495839960846689</v>
      </c>
      <c r="Q338" s="19">
        <f aca="true" t="shared" si="302" ref="Q338">K338/K326-1</f>
        <v>0.039992821489297725</v>
      </c>
      <c r="R338" s="19">
        <v>0.0378133816574</v>
      </c>
      <c r="S338" s="28"/>
      <c r="T338" s="22">
        <f t="shared" si="263"/>
        <v>1.0460785576303928</v>
      </c>
      <c r="U338" s="22">
        <f t="shared" si="264"/>
        <v>1.0415525202872928</v>
      </c>
      <c r="V338" s="22">
        <v>1.0317935756080086</v>
      </c>
      <c r="W338" s="22">
        <f t="shared" si="265"/>
        <v>1.036838947236647</v>
      </c>
      <c r="X338" s="22">
        <f t="shared" si="266"/>
        <v>1.0281680399350455</v>
      </c>
      <c r="Y338" s="22">
        <v>1.0317935756080086</v>
      </c>
    </row>
    <row r="339" spans="1:25" ht="15">
      <c r="A339" s="9"/>
      <c r="B339" s="10"/>
      <c r="D339" s="50"/>
      <c r="E339" s="15" t="s">
        <v>11</v>
      </c>
      <c r="F339" s="4"/>
      <c r="G339" s="16">
        <v>1209.7</v>
      </c>
      <c r="H339" s="16">
        <v>1602.22</v>
      </c>
      <c r="I339" s="1"/>
      <c r="J339" s="16">
        <v>2397.69</v>
      </c>
      <c r="K339" s="16">
        <v>3417.87</v>
      </c>
      <c r="M339" s="19">
        <f aca="true" t="shared" si="303" ref="M339:M340">G339/G327-1</f>
        <v>0.03859197252629332</v>
      </c>
      <c r="N339" s="19">
        <f aca="true" t="shared" si="304" ref="N339:N340">H339/H327-1</f>
        <v>0.03766020970551853</v>
      </c>
      <c r="O339" s="19">
        <v>0.03162440791306764</v>
      </c>
      <c r="P339" s="19">
        <f aca="true" t="shared" si="305" ref="P339:P340">J339/J327-1</f>
        <v>0.03501728849117436</v>
      </c>
      <c r="Q339" s="19">
        <f aca="true" t="shared" si="306" ref="Q339:Q340">K339/K327-1</f>
        <v>0.027807181090996558</v>
      </c>
      <c r="R339" s="19">
        <v>0.03162440791306764</v>
      </c>
      <c r="S339" s="28"/>
      <c r="T339" s="22">
        <f t="shared" si="263"/>
        <v>1.0385919725262933</v>
      </c>
      <c r="U339" s="22">
        <f t="shared" si="264"/>
        <v>1.0376602097055185</v>
      </c>
      <c r="V339" s="22">
        <v>1.0316244079130676</v>
      </c>
      <c r="W339" s="22">
        <f t="shared" si="265"/>
        <v>1.0350172884911744</v>
      </c>
      <c r="X339" s="22">
        <f t="shared" si="266"/>
        <v>1.0278071810909966</v>
      </c>
      <c r="Y339" s="22">
        <v>1.0316244079130676</v>
      </c>
    </row>
    <row r="340" spans="1:25" ht="15">
      <c r="A340" s="9"/>
      <c r="B340" s="10"/>
      <c r="D340" s="50"/>
      <c r="E340" s="15" t="s">
        <v>12</v>
      </c>
      <c r="F340" s="4"/>
      <c r="G340" s="16">
        <v>1209.15</v>
      </c>
      <c r="H340" s="16">
        <v>1602.47</v>
      </c>
      <c r="I340" s="1"/>
      <c r="J340" s="16">
        <v>2402.4</v>
      </c>
      <c r="K340" s="16">
        <v>3428.43</v>
      </c>
      <c r="M340" s="19">
        <f t="shared" si="303"/>
        <v>0.03486789739902951</v>
      </c>
      <c r="N340" s="19">
        <f t="shared" si="304"/>
        <v>0.035441516651374405</v>
      </c>
      <c r="O340" s="19">
        <v>0.02997512807554714</v>
      </c>
      <c r="P340" s="19">
        <f t="shared" si="305"/>
        <v>0.03193659929984327</v>
      </c>
      <c r="Q340" s="19">
        <f t="shared" si="306"/>
        <v>0.024378219454769257</v>
      </c>
      <c r="R340" s="19">
        <v>0.02997512807554714</v>
      </c>
      <c r="S340" s="28"/>
      <c r="T340" s="22">
        <f t="shared" si="263"/>
        <v>1.038119768190599</v>
      </c>
      <c r="U340" s="22">
        <f t="shared" si="264"/>
        <v>1.0378221194634958</v>
      </c>
      <c r="V340" s="22">
        <v>1.034331091032122</v>
      </c>
      <c r="W340" s="22">
        <f t="shared" si="265"/>
        <v>1.0370504668540126</v>
      </c>
      <c r="X340" s="22">
        <f t="shared" si="266"/>
        <v>1.0309827389186264</v>
      </c>
      <c r="Y340" s="22">
        <v>1.034331091032122</v>
      </c>
    </row>
    <row r="341" spans="1:25" ht="15">
      <c r="A341" s="9"/>
      <c r="B341" s="10"/>
      <c r="D341" s="50"/>
      <c r="E341" s="15" t="s">
        <v>13</v>
      </c>
      <c r="F341" s="4"/>
      <c r="G341" s="16">
        <v>1211.57</v>
      </c>
      <c r="H341" s="16">
        <v>1604.28</v>
      </c>
      <c r="I341" s="1">
        <v>0</v>
      </c>
      <c r="J341" s="16">
        <v>2417.25</v>
      </c>
      <c r="K341" s="16">
        <v>3451.93</v>
      </c>
      <c r="M341" s="19">
        <f aca="true" t="shared" si="307" ref="M341:M346">G341/G329-1</f>
        <v>0.0396083781673402</v>
      </c>
      <c r="N341" s="19">
        <f aca="true" t="shared" si="308" ref="N341:N346">H341/H329-1</f>
        <v>0.03961377701454816</v>
      </c>
      <c r="O341" s="19">
        <v>0.030195189274447864</v>
      </c>
      <c r="P341" s="19">
        <f aca="true" t="shared" si="309" ref="P341:P346">J341/J329-1</f>
        <v>0.03368869388959461</v>
      </c>
      <c r="Q341" s="19">
        <f aca="true" t="shared" si="310" ref="Q341:Q346">K341/K329-1</f>
        <v>0.025879311113422565</v>
      </c>
      <c r="R341" s="19">
        <v>0.030195189274447864</v>
      </c>
      <c r="S341" s="28"/>
      <c r="T341" s="22">
        <f t="shared" si="263"/>
        <v>1.040197467267654</v>
      </c>
      <c r="U341" s="22">
        <f t="shared" si="264"/>
        <v>1.0389943461112514</v>
      </c>
      <c r="V341" s="22">
        <v>1.0399136249651713</v>
      </c>
      <c r="W341" s="22">
        <f t="shared" si="265"/>
        <v>1.0434608062782476</v>
      </c>
      <c r="X341" s="22">
        <f t="shared" si="266"/>
        <v>1.0380495579479159</v>
      </c>
      <c r="Y341" s="22">
        <v>1.0399136249651713</v>
      </c>
    </row>
    <row r="342" spans="1:25" ht="15">
      <c r="A342" s="9"/>
      <c r="B342" s="10"/>
      <c r="D342" s="50"/>
      <c r="E342" s="15" t="s">
        <v>14</v>
      </c>
      <c r="F342" s="4"/>
      <c r="G342" s="16">
        <v>1224.81</v>
      </c>
      <c r="H342" s="16">
        <v>1617.7</v>
      </c>
      <c r="I342" s="1"/>
      <c r="J342" s="16">
        <v>2447.85</v>
      </c>
      <c r="K342" s="16">
        <v>3494.41</v>
      </c>
      <c r="M342" s="19">
        <f t="shared" si="307"/>
        <v>0.03297602280490164</v>
      </c>
      <c r="N342" s="19">
        <f t="shared" si="308"/>
        <v>0.035202119422278244</v>
      </c>
      <c r="O342" s="19">
        <v>0.029744973265691144</v>
      </c>
      <c r="P342" s="19">
        <f t="shared" si="309"/>
        <v>0.031077432426170892</v>
      </c>
      <c r="Q342" s="19">
        <f t="shared" si="310"/>
        <v>0.02613488537356745</v>
      </c>
      <c r="R342" s="19">
        <v>0.029744973265691144</v>
      </c>
      <c r="S342" s="28"/>
      <c r="T342" s="22">
        <f t="shared" si="263"/>
        <v>1.0515647134578234</v>
      </c>
      <c r="U342" s="22">
        <f t="shared" si="264"/>
        <v>1.0476856619194725</v>
      </c>
      <c r="V342" s="22">
        <v>1.0483023524260637</v>
      </c>
      <c r="W342" s="22">
        <f t="shared" si="265"/>
        <v>1.056669990546368</v>
      </c>
      <c r="X342" s="22">
        <f t="shared" si="266"/>
        <v>1.0508239610272447</v>
      </c>
      <c r="Y342" s="22">
        <v>1.0483023524260637</v>
      </c>
    </row>
    <row r="343" spans="1:25" ht="15">
      <c r="A343" s="9"/>
      <c r="B343" s="10"/>
      <c r="D343" s="50"/>
      <c r="E343" s="15" t="s">
        <v>15</v>
      </c>
      <c r="F343" s="4"/>
      <c r="G343" s="16">
        <v>1240.98</v>
      </c>
      <c r="H343" s="16">
        <v>1637.36</v>
      </c>
      <c r="I343" s="1"/>
      <c r="J343" s="16">
        <v>2467.13</v>
      </c>
      <c r="K343" s="16">
        <v>3518.75</v>
      </c>
      <c r="M343" s="19">
        <f t="shared" si="307"/>
        <v>0.026901784901569803</v>
      </c>
      <c r="N343" s="19">
        <f t="shared" si="308"/>
        <v>0.03175883450118455</v>
      </c>
      <c r="O343" s="19">
        <v>0.02828576975344599</v>
      </c>
      <c r="P343" s="19">
        <f t="shared" si="309"/>
        <v>0.029098553831907514</v>
      </c>
      <c r="Q343" s="19">
        <f t="shared" si="310"/>
        <v>0.026545032324316598</v>
      </c>
      <c r="R343" s="19">
        <v>0.02828576975344599</v>
      </c>
      <c r="S343" s="28"/>
      <c r="T343" s="22">
        <f t="shared" si="263"/>
        <v>1.0654475209272376</v>
      </c>
      <c r="U343" s="22">
        <f t="shared" si="264"/>
        <v>1.060418245286807</v>
      </c>
      <c r="V343" s="22">
        <v>1.0541535644628428</v>
      </c>
      <c r="W343" s="22">
        <f t="shared" si="265"/>
        <v>1.064992639980661</v>
      </c>
      <c r="X343" s="22">
        <f t="shared" si="266"/>
        <v>1.0581433812473686</v>
      </c>
      <c r="Y343" s="22">
        <v>1.0541535644628428</v>
      </c>
    </row>
    <row r="344" spans="1:25" ht="15">
      <c r="A344" s="9"/>
      <c r="B344" s="10"/>
      <c r="D344" s="50">
        <v>2020</v>
      </c>
      <c r="E344" s="15" t="s">
        <v>4</v>
      </c>
      <c r="F344" s="4"/>
      <c r="G344" s="16">
        <v>1255.26</v>
      </c>
      <c r="H344" s="16">
        <v>1653.99</v>
      </c>
      <c r="I344" s="1"/>
      <c r="J344" s="16">
        <v>2485.63</v>
      </c>
      <c r="K344" s="16">
        <v>3538.97</v>
      </c>
      <c r="M344" s="19">
        <f t="shared" si="307"/>
        <v>0.030591133004925997</v>
      </c>
      <c r="N344" s="19">
        <f t="shared" si="308"/>
        <v>0.033291684887861495</v>
      </c>
      <c r="O344" s="19">
        <v>0.032383520192419635</v>
      </c>
      <c r="P344" s="19">
        <f t="shared" si="309"/>
        <v>0.032680091567406366</v>
      </c>
      <c r="Q344" s="19">
        <f t="shared" si="310"/>
        <v>0.029602411250952754</v>
      </c>
      <c r="R344" s="19">
        <v>0.032383520192419635</v>
      </c>
      <c r="S344" s="28"/>
      <c r="T344" s="22">
        <f t="shared" si="263"/>
        <v>1.0777076625885382</v>
      </c>
      <c r="U344" s="22">
        <f t="shared" si="264"/>
        <v>1.0711884823874567</v>
      </c>
      <c r="V344" s="22">
        <v>1.0592584484337062</v>
      </c>
      <c r="W344" s="22">
        <f t="shared" si="265"/>
        <v>1.0729785847179234</v>
      </c>
      <c r="X344" s="22">
        <f t="shared" si="266"/>
        <v>1.0642238527695915</v>
      </c>
      <c r="Y344" s="22">
        <v>1.0592584484337062</v>
      </c>
    </row>
    <row r="345" spans="1:25" ht="15">
      <c r="A345" s="9"/>
      <c r="B345" s="10"/>
      <c r="D345" s="50"/>
      <c r="E345" s="15" t="s">
        <v>5</v>
      </c>
      <c r="F345" s="4"/>
      <c r="G345" s="16">
        <v>1264.8</v>
      </c>
      <c r="H345" s="16">
        <v>1663.3</v>
      </c>
      <c r="I345" s="1"/>
      <c r="J345" s="16">
        <v>2497.08</v>
      </c>
      <c r="K345" s="16">
        <v>3549.11</v>
      </c>
      <c r="M345" s="19">
        <f>G345/G333-1</f>
        <v>0.05227251928084731</v>
      </c>
      <c r="N345" s="19">
        <f t="shared" si="308"/>
        <v>0.0475896557370854</v>
      </c>
      <c r="O345" s="19">
        <v>0.03696194181162027</v>
      </c>
      <c r="P345" s="19">
        <f t="shared" si="309"/>
        <v>0.04169569443459453</v>
      </c>
      <c r="Q345" s="19">
        <f t="shared" si="310"/>
        <v>0.033427384248946757</v>
      </c>
      <c r="R345" s="19">
        <v>0.03696194181162027</v>
      </c>
      <c r="S345" s="28"/>
      <c r="T345" s="22">
        <f t="shared" si="263"/>
        <v>1.0858982614294912</v>
      </c>
      <c r="U345" s="22">
        <f t="shared" si="264"/>
        <v>1.077218001774531</v>
      </c>
      <c r="V345" s="22">
        <v>1.0636568085021691</v>
      </c>
      <c r="W345" s="22">
        <f t="shared" si="265"/>
        <v>1.077921237001256</v>
      </c>
      <c r="X345" s="22">
        <f t="shared" si="266"/>
        <v>1.0672731100018042</v>
      </c>
      <c r="Y345" s="22">
        <v>1.0636568085021691</v>
      </c>
    </row>
    <row r="346" spans="1:25" ht="15">
      <c r="A346" s="9"/>
      <c r="B346" s="10"/>
      <c r="D346" s="50"/>
      <c r="E346" s="15" t="s">
        <v>6</v>
      </c>
      <c r="F346" s="4"/>
      <c r="G346" s="16">
        <v>1278.35</v>
      </c>
      <c r="H346" s="16">
        <v>1676.85</v>
      </c>
      <c r="I346" s="1"/>
      <c r="J346" s="16">
        <v>2501.32</v>
      </c>
      <c r="K346" s="16">
        <v>3542.59</v>
      </c>
      <c r="M346" s="19">
        <f t="shared" si="307"/>
        <v>0.05771140162171107</v>
      </c>
      <c r="N346" s="19">
        <f t="shared" si="308"/>
        <v>0.05066447784760553</v>
      </c>
      <c r="O346" s="19">
        <v>0.03249062584560658</v>
      </c>
      <c r="P346" s="19">
        <f t="shared" si="309"/>
        <v>0.03766391623418919</v>
      </c>
      <c r="Q346" s="19">
        <f t="shared" si="310"/>
        <v>0.025339793461146565</v>
      </c>
      <c r="R346" s="19">
        <v>0.03249062584560658</v>
      </c>
      <c r="S346" s="28"/>
      <c r="T346" s="22">
        <f t="shared" si="263"/>
        <v>1.097531659154325</v>
      </c>
      <c r="U346" s="22">
        <f t="shared" si="264"/>
        <v>1.0859935106569003</v>
      </c>
      <c r="V346" s="22">
        <v>1.0631493054173466</v>
      </c>
      <c r="W346" s="22">
        <f t="shared" si="265"/>
        <v>1.079751529200499</v>
      </c>
      <c r="X346" s="22">
        <f t="shared" si="266"/>
        <v>1.0653124436158057</v>
      </c>
      <c r="Y346" s="22">
        <v>1.0631493054173466</v>
      </c>
    </row>
    <row r="347" spans="1:25" ht="15">
      <c r="A347" s="9"/>
      <c r="B347" s="10"/>
      <c r="D347" s="50"/>
      <c r="E347" s="15" t="s">
        <v>7</v>
      </c>
      <c r="F347" s="4"/>
      <c r="G347" s="16">
        <v>1279.37</v>
      </c>
      <c r="H347" s="16">
        <v>1677.69</v>
      </c>
      <c r="I347" s="1"/>
      <c r="J347" s="16">
        <v>2467.72</v>
      </c>
      <c r="K347" s="16">
        <v>3475.81</v>
      </c>
      <c r="M347" s="19">
        <f>G347/G335-1</f>
        <v>0.05162918392845395</v>
      </c>
      <c r="N347" s="19">
        <f aca="true" t="shared" si="311" ref="N347">H347/H335-1</f>
        <v>0.04513994879238492</v>
      </c>
      <c r="O347" s="19">
        <v>0.021481488636253765</v>
      </c>
      <c r="P347" s="19">
        <f>J347/J335-1</f>
        <v>0.02368260579184689</v>
      </c>
      <c r="Q347" s="19">
        <f aca="true" t="shared" si="312" ref="Q347">K347/K335-1</f>
        <v>0.008483796934343424</v>
      </c>
      <c r="R347" s="19">
        <v>0.021481488636253765</v>
      </c>
      <c r="S347" s="28"/>
      <c r="T347" s="22">
        <f t="shared" si="263"/>
        <v>1.0984073835587036</v>
      </c>
      <c r="U347" s="22">
        <f t="shared" si="264"/>
        <v>1.0865375274437041</v>
      </c>
      <c r="V347" s="22">
        <v>1.052372328145524</v>
      </c>
      <c r="W347" s="22">
        <f t="shared" si="265"/>
        <v>1.0652473268668763</v>
      </c>
      <c r="X347" s="22">
        <f t="shared" si="266"/>
        <v>1.0452306489444878</v>
      </c>
      <c r="Y347" s="22">
        <v>1.052372328145524</v>
      </c>
    </row>
    <row r="348" spans="1:25" ht="15">
      <c r="A348" s="9"/>
      <c r="B348" s="10"/>
      <c r="D348" s="50"/>
      <c r="E348" s="15" t="s">
        <v>8</v>
      </c>
      <c r="F348" s="4"/>
      <c r="G348" s="16">
        <v>1289.46</v>
      </c>
      <c r="H348" s="16">
        <v>1689.3</v>
      </c>
      <c r="I348" s="20"/>
      <c r="J348" s="16">
        <v>2474.23</v>
      </c>
      <c r="K348" s="16">
        <v>3482.44</v>
      </c>
      <c r="M348" s="19">
        <f>G348/G336-1</f>
        <v>0.06543168053409576</v>
      </c>
      <c r="N348" s="19">
        <f>H348/H336-1</f>
        <v>0.05684292184880246</v>
      </c>
      <c r="O348" s="19">
        <v>0.02837271027675259</v>
      </c>
      <c r="P348" s="19">
        <f aca="true" t="shared" si="313" ref="P348:P352">J348/J336-1</f>
        <v>0.0342517002537317</v>
      </c>
      <c r="Q348" s="19">
        <f aca="true" t="shared" si="314" ref="Q348:Q352">K348/K336-1</f>
        <v>0.019560081156331233</v>
      </c>
      <c r="R348" s="19">
        <v>0.02837271027675259</v>
      </c>
      <c r="S348" s="28"/>
      <c r="T348" s="22">
        <f t="shared" si="263"/>
        <v>1.107070186735351</v>
      </c>
      <c r="U348" s="22">
        <f t="shared" si="264"/>
        <v>1.0940566166041694</v>
      </c>
      <c r="V348" s="22">
        <v>1.0564224017832264</v>
      </c>
      <c r="W348" s="22">
        <f t="shared" si="265"/>
        <v>1.0680575160690158</v>
      </c>
      <c r="X348" s="22">
        <f t="shared" si="266"/>
        <v>1.0472243940578576</v>
      </c>
      <c r="Y348" s="22">
        <v>1.0564224017832264</v>
      </c>
    </row>
    <row r="349" spans="1:25" ht="15">
      <c r="A349" s="9"/>
      <c r="B349" s="10"/>
      <c r="D349" s="50"/>
      <c r="E349" s="15" t="s">
        <v>9</v>
      </c>
      <c r="F349" s="4"/>
      <c r="G349" s="16">
        <v>1279.09</v>
      </c>
      <c r="H349" s="16">
        <v>1679.08</v>
      </c>
      <c r="I349" s="20"/>
      <c r="J349" s="16">
        <v>2481.77</v>
      </c>
      <c r="K349" s="16">
        <v>3504.34</v>
      </c>
      <c r="M349" s="19">
        <f aca="true" t="shared" si="315" ref="M349:M351">G349/G337-1</f>
        <v>0.06485235474820783</v>
      </c>
      <c r="N349" s="19">
        <f aca="true" t="shared" si="316" ref="N349:N352">H349/H337-1</f>
        <v>0.056536813425369425</v>
      </c>
      <c r="O349" s="19">
        <v>0.033340109778410065</v>
      </c>
      <c r="P349" s="19">
        <f t="shared" si="313"/>
        <v>0.041526426670919214</v>
      </c>
      <c r="Q349" s="19">
        <f t="shared" si="314"/>
        <v>0.030648828133041928</v>
      </c>
      <c r="R349" s="19">
        <v>0.033340109778410065</v>
      </c>
      <c r="S349" s="28"/>
      <c r="T349" s="22">
        <f t="shared" si="263"/>
        <v>1.0981669886241683</v>
      </c>
      <c r="U349" s="22">
        <f t="shared" si="264"/>
        <v>1.0874377456980577</v>
      </c>
      <c r="V349" s="22">
        <v>1.0622039565338532</v>
      </c>
      <c r="W349" s="22">
        <f t="shared" si="265"/>
        <v>1.0713123281403107</v>
      </c>
      <c r="X349" s="22">
        <f t="shared" si="266"/>
        <v>1.053810067961749</v>
      </c>
      <c r="Y349" s="22">
        <v>1.0622039565338532</v>
      </c>
    </row>
    <row r="350" spans="1:25" ht="15">
      <c r="A350" s="9"/>
      <c r="B350" s="10"/>
      <c r="D350" s="50"/>
      <c r="E350" s="15" t="s">
        <v>10</v>
      </c>
      <c r="F350" s="4"/>
      <c r="G350" s="16">
        <v>1287.59</v>
      </c>
      <c r="H350" s="16">
        <v>1688.57</v>
      </c>
      <c r="I350" s="20"/>
      <c r="J350" s="16">
        <v>2503.19</v>
      </c>
      <c r="K350" s="16">
        <v>3536.85</v>
      </c>
      <c r="M350" s="19">
        <f t="shared" si="315"/>
        <v>0.05677024343001569</v>
      </c>
      <c r="N350" s="19">
        <f t="shared" si="316"/>
        <v>0.04995554118502943</v>
      </c>
      <c r="O350" s="19">
        <v>0.036234050556000374</v>
      </c>
      <c r="P350" s="19">
        <f t="shared" si="313"/>
        <v>0.04216644253947899</v>
      </c>
      <c r="Q350" s="19">
        <f t="shared" si="314"/>
        <v>0.03444796392001326</v>
      </c>
      <c r="R350" s="19">
        <v>0.036234050556000374</v>
      </c>
      <c r="S350" s="28"/>
      <c r="T350" s="22">
        <f t="shared" si="263"/>
        <v>1.1054646919939901</v>
      </c>
      <c r="U350" s="22">
        <f t="shared" si="264"/>
        <v>1.0935838401108757</v>
      </c>
      <c r="V350" s="22">
        <v>1.0691796361899455</v>
      </c>
      <c r="W350" s="22">
        <f t="shared" si="265"/>
        <v>1.0805587571279953</v>
      </c>
      <c r="X350" s="22">
        <f t="shared" si="266"/>
        <v>1.0635863354784387</v>
      </c>
      <c r="Y350" s="22">
        <v>1.0691796361899455</v>
      </c>
    </row>
    <row r="351" spans="1:25" ht="15">
      <c r="A351" s="9"/>
      <c r="B351" s="10"/>
      <c r="D351" s="50"/>
      <c r="E351" s="15" t="s">
        <v>11</v>
      </c>
      <c r="F351" s="4"/>
      <c r="G351" s="16">
        <v>1299.3</v>
      </c>
      <c r="H351" s="16">
        <v>1702.28</v>
      </c>
      <c r="I351" s="21"/>
      <c r="J351" s="16">
        <v>2520.16</v>
      </c>
      <c r="K351" s="16">
        <v>3559.88</v>
      </c>
      <c r="M351" s="19">
        <f t="shared" si="315"/>
        <v>0.07406795073158623</v>
      </c>
      <c r="N351" s="19">
        <f t="shared" si="316"/>
        <v>0.06245084944639312</v>
      </c>
      <c r="O351" s="19">
        <v>0.04048422880293234</v>
      </c>
      <c r="P351" s="19">
        <f>J351/J339-1</f>
        <v>0.05107832955886704</v>
      </c>
      <c r="Q351" s="19">
        <f t="shared" si="314"/>
        <v>0.04154926898916589</v>
      </c>
      <c r="R351" s="19">
        <v>0.04048422880293234</v>
      </c>
      <c r="S351" s="28"/>
      <c r="T351" s="22">
        <f t="shared" si="263"/>
        <v>1.1155183515775917</v>
      </c>
      <c r="U351" s="22">
        <f t="shared" si="264"/>
        <v>1.1024629712383507</v>
      </c>
      <c r="V351" s="22">
        <v>1.07338892648171</v>
      </c>
      <c r="W351" s="22">
        <f t="shared" si="265"/>
        <v>1.0878842426518516</v>
      </c>
      <c r="X351" s="22">
        <f t="shared" si="266"/>
        <v>1.0705118181271427</v>
      </c>
      <c r="Y351" s="22">
        <v>1.07338892648171</v>
      </c>
    </row>
    <row r="352" spans="1:25" ht="15">
      <c r="A352" s="9"/>
      <c r="B352" s="10"/>
      <c r="D352" s="50"/>
      <c r="E352" s="15" t="s">
        <v>12</v>
      </c>
      <c r="F352" s="4"/>
      <c r="G352" s="16">
        <v>1308.91</v>
      </c>
      <c r="H352" s="16">
        <v>1713.31</v>
      </c>
      <c r="I352" s="20"/>
      <c r="J352" s="16">
        <v>2534.21</v>
      </c>
      <c r="K352" s="16">
        <v>3577.67</v>
      </c>
      <c r="M352" s="19">
        <f>G352/G340-1</f>
        <v>0.08250423851465905</v>
      </c>
      <c r="N352" s="19">
        <f t="shared" si="316"/>
        <v>0.06916822155796987</v>
      </c>
      <c r="O352" s="19">
        <v>0.04013776914048228</v>
      </c>
      <c r="P352" s="19">
        <f t="shared" si="313"/>
        <v>0.05486596736596727</v>
      </c>
      <c r="Q352" s="19">
        <f t="shared" si="314"/>
        <v>0.04353012895115271</v>
      </c>
      <c r="R352" s="19">
        <v>0.04013776914048228</v>
      </c>
      <c r="S352" s="28"/>
      <c r="T352" s="22">
        <f>G352/$G$327</f>
        <v>1.1237690491521786</v>
      </c>
      <c r="U352" s="22">
        <f>H352/$H$327</f>
        <v>1.1096064297603088</v>
      </c>
      <c r="V352" s="22">
        <v>1.0758468335787923</v>
      </c>
      <c r="W352" s="22">
        <f>J352/$J$327</f>
        <v>1.093949243925286</v>
      </c>
      <c r="X352" s="22">
        <f>K352/$K$327</f>
        <v>1.0758615504901665</v>
      </c>
      <c r="Y352" s="22">
        <v>1.0758468335787923</v>
      </c>
    </row>
    <row r="353" spans="1:25" ht="15">
      <c r="A353" s="9"/>
      <c r="B353" s="10"/>
      <c r="D353" s="50"/>
      <c r="E353" s="15" t="s">
        <v>13</v>
      </c>
      <c r="F353" s="4"/>
      <c r="G353" s="16">
        <v>1319.6</v>
      </c>
      <c r="H353" s="16">
        <v>1724.37</v>
      </c>
      <c r="I353" s="20"/>
      <c r="J353" s="16">
        <v>2554.23</v>
      </c>
      <c r="K353" s="16">
        <v>3606.3</v>
      </c>
      <c r="M353" s="19">
        <f aca="true" t="shared" si="317" ref="M353">G353/G341-1</f>
        <v>0.08916529791922878</v>
      </c>
      <c r="N353" s="19">
        <f aca="true" t="shared" si="318" ref="N353">H353/H341-1</f>
        <v>0.07485601017278776</v>
      </c>
      <c r="O353" s="23">
        <v>0.04086964010602556</v>
      </c>
      <c r="P353" s="19">
        <f aca="true" t="shared" si="319" ref="P353">J353/J341-1</f>
        <v>0.0566677008997829</v>
      </c>
      <c r="Q353" s="19">
        <f aca="true" t="shared" si="320" ref="Q353">K353/K341-1</f>
        <v>0.04471991031104339</v>
      </c>
      <c r="R353" s="23">
        <v>0.04086964010602556</v>
      </c>
      <c r="S353" s="29"/>
      <c r="T353" s="22">
        <f aca="true" t="shared" si="321" ref="T353">G353/$G$327</f>
        <v>1.1329469843314015</v>
      </c>
      <c r="U353" s="22">
        <f>H353/$H$327</f>
        <v>1.1167693174532243</v>
      </c>
      <c r="V353" s="22">
        <v>1.0824145205588505</v>
      </c>
      <c r="W353" s="22">
        <f aca="true" t="shared" si="322" ref="W353">J353/$J$327</f>
        <v>1.1025913311490694</v>
      </c>
      <c r="X353" s="22">
        <f aca="true" t="shared" si="323" ref="X353">K353/$K$327</f>
        <v>1.0844710410777652</v>
      </c>
      <c r="Y353" s="22">
        <v>1.0824145205588505</v>
      </c>
    </row>
    <row r="354" spans="1:25" ht="15">
      <c r="A354" s="9"/>
      <c r="B354" s="10"/>
      <c r="D354" s="50"/>
      <c r="E354" s="15" t="s">
        <v>14</v>
      </c>
      <c r="F354" s="4"/>
      <c r="G354" s="30">
        <v>1315.69</v>
      </c>
      <c r="H354" s="30">
        <v>1721</v>
      </c>
      <c r="I354" s="20"/>
      <c r="J354" s="30">
        <v>2555.51</v>
      </c>
      <c r="K354" s="30">
        <v>3610.96</v>
      </c>
      <c r="M354" s="19">
        <f aca="true" t="shared" si="324" ref="M354">G354/G342-1</f>
        <v>0.07419926355924611</v>
      </c>
      <c r="N354" s="19">
        <f aca="true" t="shared" si="325" ref="N354">H354/H342-1</f>
        <v>0.06385609198244424</v>
      </c>
      <c r="O354" s="23">
        <v>0.03331877812161821</v>
      </c>
      <c r="P354" s="19">
        <f aca="true" t="shared" si="326" ref="P354">J354/J342-1</f>
        <v>0.0439814531119147</v>
      </c>
      <c r="Q354" s="19">
        <f aca="true" t="shared" si="327" ref="Q354">K354/K342-1</f>
        <v>0.033353269936841956</v>
      </c>
      <c r="R354" s="23">
        <v>0.03331877812161821</v>
      </c>
      <c r="S354" s="29"/>
      <c r="T354" s="22">
        <f aca="true" t="shared" si="328" ref="T354:T355">G354/$G$327</f>
        <v>1.1295900407812836</v>
      </c>
      <c r="U354" s="22">
        <f aca="true" t="shared" si="329" ref="U354">H354/$H$327</f>
        <v>1.1145867739156905</v>
      </c>
      <c r="V354" s="22">
        <v>1.0832305059109182</v>
      </c>
      <c r="W354" s="22">
        <f aca="true" t="shared" si="330" ref="W354:W355">J354/$J$327</f>
        <v>1.1031438721903504</v>
      </c>
      <c r="X354" s="22">
        <f aca="true" t="shared" si="331" ref="X354:X355">K354/$K$327</f>
        <v>1.085872376255488</v>
      </c>
      <c r="Y354" s="22">
        <v>1.0832305059109182</v>
      </c>
    </row>
    <row r="355" spans="1:25" ht="15">
      <c r="A355" s="9"/>
      <c r="B355" s="10"/>
      <c r="D355" s="51"/>
      <c r="E355" s="15" t="s">
        <v>15</v>
      </c>
      <c r="F355" s="4"/>
      <c r="G355" s="30">
        <v>1306.48</v>
      </c>
      <c r="H355" s="30">
        <v>1713.89</v>
      </c>
      <c r="I355" s="20"/>
      <c r="J355" s="30">
        <v>2555.74</v>
      </c>
      <c r="K355" s="30">
        <v>3619.27</v>
      </c>
      <c r="M355" s="19">
        <f aca="true" t="shared" si="332" ref="M355:N357">G355/G343-1</f>
        <v>0.052780866734355</v>
      </c>
      <c r="N355" s="19">
        <f t="shared" si="332"/>
        <v>0.04673987394342127</v>
      </c>
      <c r="O355" s="23">
        <v>0.03150074574735218</v>
      </c>
      <c r="P355" s="19">
        <f aca="true" t="shared" si="333" ref="P355:Q357">J355/J343-1</f>
        <v>0.035916226546635066</v>
      </c>
      <c r="Q355" s="19">
        <f t="shared" si="333"/>
        <v>0.028566962699822396</v>
      </c>
      <c r="R355" s="23">
        <v>0.03150074574735218</v>
      </c>
      <c r="S355" s="29"/>
      <c r="T355" s="22">
        <f t="shared" si="328"/>
        <v>1.121682764541747</v>
      </c>
      <c r="U355" s="22">
        <f aca="true" t="shared" si="334" ref="U355:U360">H355/$H$327</f>
        <v>1.1099820603988162</v>
      </c>
      <c r="V355" s="22">
        <v>1.0873601878756518</v>
      </c>
      <c r="W355" s="22">
        <f t="shared" si="330"/>
        <v>1.1032431569087053</v>
      </c>
      <c r="X355" s="22">
        <f t="shared" si="331"/>
        <v>1.0883713237505261</v>
      </c>
      <c r="Y355" s="22">
        <v>1.0873601878756518</v>
      </c>
    </row>
    <row r="356" spans="1:25" s="1" customFormat="1" ht="15">
      <c r="A356" s="9"/>
      <c r="B356" s="10"/>
      <c r="C356"/>
      <c r="D356" s="51">
        <v>2021</v>
      </c>
      <c r="E356" s="15" t="s">
        <v>4</v>
      </c>
      <c r="F356" s="4"/>
      <c r="G356" s="37">
        <v>1313.46</v>
      </c>
      <c r="H356" s="37">
        <v>1725.66</v>
      </c>
      <c r="I356" s="20"/>
      <c r="J356" s="37">
        <v>2574.92</v>
      </c>
      <c r="K356" s="37">
        <v>3660.64</v>
      </c>
      <c r="M356" s="19">
        <f t="shared" si="332"/>
        <v>0.04636489651546305</v>
      </c>
      <c r="N356" s="19">
        <f t="shared" si="332"/>
        <v>0.043331579997460734</v>
      </c>
      <c r="O356" s="19">
        <v>0.03535092581284571</v>
      </c>
      <c r="P356" s="19">
        <f t="shared" si="333"/>
        <v>0.03592248242900187</v>
      </c>
      <c r="Q356" s="19">
        <f t="shared" si="333"/>
        <v>0.034380059734894663</v>
      </c>
      <c r="R356" s="19">
        <v>0.03535092581284571</v>
      </c>
      <c r="S356" s="28"/>
      <c r="T356" s="22">
        <f aca="true" t="shared" si="335" ref="T356">G356/$G$327</f>
        <v>1.1276754668383773</v>
      </c>
      <c r="U356" s="22">
        <f t="shared" si="334"/>
        <v>1.117604771804387</v>
      </c>
      <c r="V356" s="22">
        <v>1.096704215260916</v>
      </c>
      <c r="W356" s="22">
        <f aca="true" t="shared" si="336" ref="W356">J356/$J$327</f>
        <v>1.1115226390741484</v>
      </c>
      <c r="X356" s="22">
        <f aca="true" t="shared" si="337" ref="X356">K356/$K$327</f>
        <v>1.10081193239911</v>
      </c>
      <c r="Y356" s="22">
        <v>1.096704215260916</v>
      </c>
    </row>
    <row r="357" spans="1:25" s="1" customFormat="1" ht="15">
      <c r="A357" s="9"/>
      <c r="B357" s="10"/>
      <c r="C357"/>
      <c r="D357" s="52"/>
      <c r="E357" s="15" t="s">
        <v>5</v>
      </c>
      <c r="F357" s="4"/>
      <c r="G357" s="37">
        <v>1313.69</v>
      </c>
      <c r="H357" s="37">
        <v>1728.88</v>
      </c>
      <c r="I357" s="20"/>
      <c r="J357" s="37">
        <v>2585.71</v>
      </c>
      <c r="K357" s="37">
        <v>3686.9</v>
      </c>
      <c r="M357" s="19">
        <f t="shared" si="332"/>
        <v>0.038654332700822414</v>
      </c>
      <c r="N357" s="19">
        <f t="shared" si="332"/>
        <v>0.03942764384055808</v>
      </c>
      <c r="O357" s="19">
        <v>0.03759039751517923</v>
      </c>
      <c r="P357" s="19">
        <f t="shared" si="333"/>
        <v>0.035493456357025055</v>
      </c>
      <c r="Q357" s="19">
        <f t="shared" si="333"/>
        <v>0.03882381780220956</v>
      </c>
      <c r="R357" s="19">
        <v>0.03759039751517923</v>
      </c>
      <c r="S357" s="38"/>
      <c r="T357" s="22">
        <f aca="true" t="shared" si="338" ref="T357">G357/$G$327</f>
        <v>1.1278729341060314</v>
      </c>
      <c r="U357" s="22">
        <f t="shared" si="334"/>
        <v>1.1196901694871348</v>
      </c>
      <c r="V357" s="22">
        <v>1.1036400907534927</v>
      </c>
      <c r="W357" s="22">
        <f aca="true" t="shared" si="339" ref="W357">J357/$J$327</f>
        <v>1.1161803873830707</v>
      </c>
      <c r="X357" s="22">
        <f aca="true" t="shared" si="340" ref="X357">K357/$K$327</f>
        <v>1.108708726769712</v>
      </c>
      <c r="Y357" s="22">
        <v>1.1036400907534927</v>
      </c>
    </row>
    <row r="358" spans="1:25" s="1" customFormat="1" ht="15">
      <c r="A358" s="9"/>
      <c r="B358" s="10"/>
      <c r="C358"/>
      <c r="D358" s="52"/>
      <c r="E358" s="15" t="s">
        <v>6</v>
      </c>
      <c r="F358" s="4"/>
      <c r="G358" s="37">
        <v>1326.23</v>
      </c>
      <c r="H358" s="37">
        <v>1741.89</v>
      </c>
      <c r="I358" s="20"/>
      <c r="J358" s="37">
        <v>2606.06</v>
      </c>
      <c r="K358" s="37">
        <v>3717.1800000000003</v>
      </c>
      <c r="M358" s="19">
        <f aca="true" t="shared" si="341" ref="M358">G358/G346-1</f>
        <v>0.037454531231665866</v>
      </c>
      <c r="N358" s="19">
        <f aca="true" t="shared" si="342" ref="N358">H358/H346-1</f>
        <v>0.03878701136058682</v>
      </c>
      <c r="O358" s="19">
        <v>0.04666878825885923</v>
      </c>
      <c r="P358" s="19">
        <f aca="true" t="shared" si="343" ref="P358">J358/J346-1</f>
        <v>0.04187389058577051</v>
      </c>
      <c r="Q358" s="19">
        <f aca="true" t="shared" si="344" ref="Q358">K358/K346-1</f>
        <v>0.04928315159247898</v>
      </c>
      <c r="R358" s="19">
        <v>0.04666878825885923</v>
      </c>
      <c r="S358" s="38"/>
      <c r="T358" s="22">
        <f aca="true" t="shared" si="345" ref="T358">G358/$G$327</f>
        <v>1.1386391929598627</v>
      </c>
      <c r="U358" s="22">
        <f t="shared" si="334"/>
        <v>1.128115953292273</v>
      </c>
      <c r="V358" s="22">
        <v>1.112765195239422</v>
      </c>
      <c r="W358" s="22">
        <f aca="true" t="shared" si="346" ref="W358">J358/$J$327</f>
        <v>1.1249649265940591</v>
      </c>
      <c r="X358" s="22">
        <f aca="true" t="shared" si="347" ref="X358">K358/$K$327</f>
        <v>1.1178143982678777</v>
      </c>
      <c r="Y358" s="22">
        <v>1.112765195239422</v>
      </c>
    </row>
    <row r="359" spans="1:25" s="1" customFormat="1" ht="15">
      <c r="A359" s="9"/>
      <c r="B359" s="10"/>
      <c r="C359"/>
      <c r="D359" s="52"/>
      <c r="E359" s="15" t="s">
        <v>7</v>
      </c>
      <c r="F359" s="4"/>
      <c r="G359" s="37">
        <v>1344.23</v>
      </c>
      <c r="H359" s="37">
        <v>1759.59</v>
      </c>
      <c r="I359" s="20"/>
      <c r="J359" s="37">
        <v>2617.71</v>
      </c>
      <c r="K359" s="37">
        <v>3722.42</v>
      </c>
      <c r="M359" s="19">
        <f aca="true" t="shared" si="348" ref="M359">G359/G347-1</f>
        <v>0.05069682734470882</v>
      </c>
      <c r="N359" s="19">
        <f aca="true" t="shared" si="349" ref="N359">H359/H347-1</f>
        <v>0.04881712354487422</v>
      </c>
      <c r="O359" s="19">
        <v>0.0608481868469577</v>
      </c>
      <c r="P359" s="19">
        <f aca="true" t="shared" si="350" ref="P359">J359/J347-1</f>
        <v>0.060780801711701526</v>
      </c>
      <c r="Q359" s="19">
        <f aca="true" t="shared" si="351" ref="Q359">K359/K347-1</f>
        <v>0.07095036840333613</v>
      </c>
      <c r="R359" s="19">
        <v>0.0608481868469577</v>
      </c>
      <c r="S359" s="38"/>
      <c r="T359" s="22">
        <f aca="true" t="shared" si="352" ref="T359">G359/$G$327</f>
        <v>1.1540931530371326</v>
      </c>
      <c r="U359" s="22">
        <f t="shared" si="334"/>
        <v>1.1395791641570654</v>
      </c>
      <c r="V359" s="22">
        <v>1.1164072762010906</v>
      </c>
      <c r="W359" s="22">
        <f aca="true" t="shared" si="353" ref="W359">J359/$J$327</f>
        <v>1.129993913415092</v>
      </c>
      <c r="X359" s="22">
        <f aca="true" t="shared" si="354" ref="X359">K359/$K$327</f>
        <v>1.1193901485535576</v>
      </c>
      <c r="Y359" s="22">
        <v>1.1164072762010906</v>
      </c>
    </row>
    <row r="360" spans="1:25" s="1" customFormat="1" ht="15">
      <c r="A360" s="9"/>
      <c r="B360" s="10"/>
      <c r="C360"/>
      <c r="D360" s="52"/>
      <c r="E360" s="15" t="s">
        <v>8</v>
      </c>
      <c r="F360" s="4"/>
      <c r="G360" s="37">
        <v>1360.83</v>
      </c>
      <c r="H360" s="37">
        <v>1778.98</v>
      </c>
      <c r="I360" s="20"/>
      <c r="J360" s="37">
        <v>2622.13</v>
      </c>
      <c r="K360" s="37">
        <v>3717.71</v>
      </c>
      <c r="M360" s="19">
        <f aca="true" t="shared" si="355" ref="M360">G360/G348-1</f>
        <v>0.05534875063980271</v>
      </c>
      <c r="N360" s="19">
        <f aca="true" t="shared" si="356" ref="N360">H360/H348-1</f>
        <v>0.053087077487716794</v>
      </c>
      <c r="O360" s="19">
        <v>0.05893822648405256</v>
      </c>
      <c r="P360" s="19">
        <f aca="true" t="shared" si="357" ref="P360">J360/J348-1</f>
        <v>0.05977617278911018</v>
      </c>
      <c r="Q360" s="19">
        <f aca="true" t="shared" si="358" ref="Q360">K360/K348-1</f>
        <v>0.0675589529180689</v>
      </c>
      <c r="R360" s="19">
        <v>0.05893822648405256</v>
      </c>
      <c r="S360" s="38"/>
      <c r="T360" s="22">
        <f aca="true" t="shared" si="359" ref="T360">G360/$G$327</f>
        <v>1.1683451384417256</v>
      </c>
      <c r="U360" s="22">
        <f t="shared" si="334"/>
        <v>1.1521368849857845</v>
      </c>
      <c r="V360" s="22">
        <v>1.118686064562353</v>
      </c>
      <c r="W360" s="22">
        <f aca="true" t="shared" si="360" ref="W360">J360/$J$327</f>
        <v>1.1319019066982652</v>
      </c>
      <c r="X360" s="22">
        <f aca="true" t="shared" si="361" ref="X360">K360/$K$327</f>
        <v>1.1179737775906657</v>
      </c>
      <c r="Y360" s="22">
        <v>1.118686064562353</v>
      </c>
    </row>
    <row r="361" spans="1:25" s="1" customFormat="1" ht="15">
      <c r="A361" s="9"/>
      <c r="B361" s="10"/>
      <c r="C361"/>
      <c r="D361" s="52"/>
      <c r="E361" s="15" t="s">
        <v>9</v>
      </c>
      <c r="F361" s="4"/>
      <c r="G361" s="37">
        <v>1370.74</v>
      </c>
      <c r="H361" s="37">
        <v>1793.4</v>
      </c>
      <c r="I361" s="20"/>
      <c r="J361" s="37">
        <v>2636.95</v>
      </c>
      <c r="K361" s="37">
        <v>3740.41</v>
      </c>
      <c r="M361" s="19">
        <f aca="true" t="shared" si="362" ref="M361">G361/G349-1</f>
        <v>0.07165250295131709</v>
      </c>
      <c r="N361" s="19">
        <f aca="true" t="shared" si="363" ref="N361">H361/H349-1</f>
        <v>0.06808490363770647</v>
      </c>
      <c r="O361" s="19">
        <v>0.05878605622851163</v>
      </c>
      <c r="P361" s="19">
        <f aca="true" t="shared" si="364" ref="P361">J361/J349-1</f>
        <v>0.0625279538393968</v>
      </c>
      <c r="Q361" s="19">
        <f aca="true" t="shared" si="365" ref="Q361">K361/K349-1</f>
        <v>0.06736503878048361</v>
      </c>
      <c r="R361" s="19">
        <v>0.05878605622851163</v>
      </c>
      <c r="S361" s="38"/>
      <c r="T361" s="22">
        <f aca="true" t="shared" si="366" ref="T361">G361/$G$327</f>
        <v>1.1768534020176002</v>
      </c>
      <c r="U361" s="22">
        <f aca="true" t="shared" si="367" ref="U361">H361/$H$327</f>
        <v>1.1614758398259146</v>
      </c>
      <c r="V361" s="22">
        <v>1.1246467380487999</v>
      </c>
      <c r="W361" s="22">
        <f aca="true" t="shared" si="368" ref="W361">J361/$J$327</f>
        <v>1.138299295941845</v>
      </c>
      <c r="X361" s="22">
        <f aca="true" t="shared" si="369" ref="X361">K361/$K$327</f>
        <v>1.1248000240572562</v>
      </c>
      <c r="Y361" s="22">
        <v>1.1246467380487999</v>
      </c>
    </row>
    <row r="362" spans="1:25" s="1" customFormat="1" ht="15">
      <c r="A362" s="9"/>
      <c r="B362" s="10"/>
      <c r="C362"/>
      <c r="D362" s="52"/>
      <c r="E362" s="15" t="s">
        <v>10</v>
      </c>
      <c r="F362" s="4"/>
      <c r="G362" s="37">
        <v>1383.84</v>
      </c>
      <c r="H362" s="37">
        <v>1810.09</v>
      </c>
      <c r="I362" s="20"/>
      <c r="J362" s="37">
        <v>2653.87</v>
      </c>
      <c r="K362" s="37">
        <v>3767.25</v>
      </c>
      <c r="M362" s="19">
        <f aca="true" t="shared" si="370" ref="M362">G362/G350-1</f>
        <v>0.07475205616694747</v>
      </c>
      <c r="N362" s="19">
        <f aca="true" t="shared" si="371" ref="N362">H362/H350-1</f>
        <v>0.07196621993758034</v>
      </c>
      <c r="O362" s="19">
        <v>0.05805815122296276</v>
      </c>
      <c r="P362" s="19">
        <f aca="true" t="shared" si="372" ref="P362:Q363">J362/J350-1</f>
        <v>0.06019519093636516</v>
      </c>
      <c r="Q362" s="19">
        <f t="shared" si="372"/>
        <v>0.06514271173501851</v>
      </c>
      <c r="R362" s="19">
        <v>0.05805815122296276</v>
      </c>
      <c r="S362" s="38"/>
      <c r="T362" s="22">
        <f aca="true" t="shared" si="373" ref="T362">G362/$G$327</f>
        <v>1.1881004507405022</v>
      </c>
      <c r="U362" s="22">
        <f aca="true" t="shared" si="374" ref="U362">H362/$H$327</f>
        <v>1.1722849352684788</v>
      </c>
      <c r="V362" s="22">
        <v>1.1312542291923735</v>
      </c>
      <c r="W362" s="22">
        <f aca="true" t="shared" si="375" ref="W362">J362/$J$327</f>
        <v>1.1456031978312762</v>
      </c>
      <c r="X362" s="22">
        <f aca="true" t="shared" si="376" ref="X362">K362/$K$327</f>
        <v>1.1328712335358153</v>
      </c>
      <c r="Y362" s="22">
        <v>1.1312542291923735</v>
      </c>
    </row>
    <row r="363" spans="1:25" s="1" customFormat="1" ht="15">
      <c r="A363" s="9"/>
      <c r="B363" s="10"/>
      <c r="C363"/>
      <c r="D363" s="52"/>
      <c r="E363" s="15" t="s">
        <v>11</v>
      </c>
      <c r="F363" s="4"/>
      <c r="G363" s="37">
        <v>1399.36</v>
      </c>
      <c r="H363" s="37">
        <v>1828.54</v>
      </c>
      <c r="I363" s="20"/>
      <c r="J363" s="37">
        <v>2673.6</v>
      </c>
      <c r="K363" s="37">
        <v>3775.94</v>
      </c>
      <c r="M363" s="19">
        <f aca="true" t="shared" si="377" ref="M363">G363/G351-1</f>
        <v>0.07701069806819061</v>
      </c>
      <c r="N363" s="19">
        <f aca="true" t="shared" si="378" ref="N363">H363/H351-1</f>
        <v>0.07417111168550417</v>
      </c>
      <c r="O363" s="19">
        <v>0.05592071717948954</v>
      </c>
      <c r="P363" s="19">
        <f t="shared" si="372"/>
        <v>0.060885023173131936</v>
      </c>
      <c r="Q363" s="19">
        <f t="shared" si="372"/>
        <v>0.06069305706933936</v>
      </c>
      <c r="R363" s="19">
        <v>0.05592071717948954</v>
      </c>
      <c r="S363" s="38"/>
      <c r="T363" s="22">
        <f aca="true" t="shared" si="379" ref="T363">G363/$G$327</f>
        <v>1.2014251985404591</v>
      </c>
      <c r="U363" s="22">
        <f aca="true" t="shared" si="380" ref="U363">H363/$H$327</f>
        <v>1.184233875407203</v>
      </c>
      <c r="V363" s="22">
        <v>1.1334136050630896</v>
      </c>
      <c r="W363" s="22">
        <f aca="true" t="shared" si="381" ref="W363">J363/$J$327</f>
        <v>1.1541200999753944</v>
      </c>
      <c r="X363" s="22">
        <f aca="true" t="shared" si="382" ref="X363">K363/$K$327</f>
        <v>1.1354844529981356</v>
      </c>
      <c r="Y363" s="22">
        <v>1.1334136050630896</v>
      </c>
    </row>
    <row r="364" spans="1:25" s="1" customFormat="1" ht="15">
      <c r="A364" s="9"/>
      <c r="B364" s="10"/>
      <c r="C364"/>
      <c r="D364" s="52"/>
      <c r="E364" s="15" t="s">
        <v>12</v>
      </c>
      <c r="F364" s="4"/>
      <c r="G364" s="37">
        <v>1417.04</v>
      </c>
      <c r="H364" s="37">
        <v>1847.27</v>
      </c>
      <c r="I364" s="20"/>
      <c r="J364" s="37">
        <v>2698.75</v>
      </c>
      <c r="K364" s="37">
        <v>3808.81</v>
      </c>
      <c r="M364" s="19">
        <f aca="true" t="shared" si="383" ref="M364:N366">G364/G352-1</f>
        <v>0.08261072189837337</v>
      </c>
      <c r="N364" s="19">
        <f t="shared" si="383"/>
        <v>0.07818783524289241</v>
      </c>
      <c r="O364" s="19">
        <v>0.060001479919344236</v>
      </c>
      <c r="P364" s="19">
        <f aca="true" t="shared" si="384" ref="P364:Q366">J364/J352-1</f>
        <v>0.06492753165680831</v>
      </c>
      <c r="Q364" s="19">
        <f t="shared" si="384"/>
        <v>0.06460629404053475</v>
      </c>
      <c r="R364" s="19">
        <v>0.060001479919344236</v>
      </c>
      <c r="S364" s="38"/>
      <c r="T364" s="22">
        <f>G364/$G$327</f>
        <v>1.2166044215496887</v>
      </c>
      <c r="U364" s="22">
        <f>H364/$H$327</f>
        <v>1.196364154474862</v>
      </c>
      <c r="V364" s="22">
        <v>1.1403992357600605</v>
      </c>
      <c r="W364" s="22">
        <f>J364/$J$327</f>
        <v>1.1649766680911864</v>
      </c>
      <c r="X364" s="22">
        <f>K364/$K$327</f>
        <v>1.1453689781680398</v>
      </c>
      <c r="Y364" s="22">
        <v>1.1403992357600605</v>
      </c>
    </row>
    <row r="365" spans="1:25" s="1" customFormat="1" ht="15">
      <c r="A365" s="9"/>
      <c r="B365" s="10"/>
      <c r="C365"/>
      <c r="D365" s="52"/>
      <c r="E365" s="15" t="s">
        <v>13</v>
      </c>
      <c r="F365" s="4"/>
      <c r="G365" s="37">
        <v>1418.86</v>
      </c>
      <c r="H365" s="37">
        <v>1850.69</v>
      </c>
      <c r="I365" s="20"/>
      <c r="J365" s="37">
        <v>2715.42</v>
      </c>
      <c r="K365" s="37">
        <v>3843.24</v>
      </c>
      <c r="M365" s="19">
        <f t="shared" si="383"/>
        <v>0.07521976356471649</v>
      </c>
      <c r="N365" s="19">
        <f t="shared" si="383"/>
        <v>0.07325573977742605</v>
      </c>
      <c r="O365" s="19">
        <v>0.06239542537738796</v>
      </c>
      <c r="P365" s="19">
        <f t="shared" si="384"/>
        <v>0.06310708119472408</v>
      </c>
      <c r="Q365" s="19">
        <f t="shared" si="384"/>
        <v>0.06570168871142146</v>
      </c>
      <c r="R365" s="19">
        <v>0.06239542537738796</v>
      </c>
      <c r="S365" s="38"/>
      <c r="T365" s="22">
        <f>G365/$G$327</f>
        <v>1.2181669886241682</v>
      </c>
      <c r="U365" s="22">
        <f>H365/$H$327</f>
        <v>1.1985790799639913</v>
      </c>
      <c r="V365" s="22">
        <v>1.1499522350037814</v>
      </c>
      <c r="W365" s="22">
        <f>J365/$J$327</f>
        <v>1.1721726518084927</v>
      </c>
      <c r="X365" s="22">
        <f>K365/$K$327</f>
        <v>1.1557226198352077</v>
      </c>
      <c r="Y365" s="22">
        <v>1.1499522350037814</v>
      </c>
    </row>
    <row r="366" spans="1:25" s="1" customFormat="1" ht="15">
      <c r="A366" s="9"/>
      <c r="B366" s="10"/>
      <c r="C366"/>
      <c r="D366" s="52"/>
      <c r="E366" s="15" t="s">
        <v>14</v>
      </c>
      <c r="F366" s="4"/>
      <c r="G366" s="30">
        <v>1447.57</v>
      </c>
      <c r="H366" s="30">
        <v>1879.04</v>
      </c>
      <c r="I366" s="20"/>
      <c r="J366" s="30">
        <v>2761.81</v>
      </c>
      <c r="K366" s="30">
        <v>3898.5299999999997</v>
      </c>
      <c r="M366" s="19">
        <f t="shared" si="383"/>
        <v>0.10023637787016693</v>
      </c>
      <c r="N366" s="19">
        <f t="shared" si="383"/>
        <v>0.09183033120278905</v>
      </c>
      <c r="O366" s="19">
        <v>0.07374880576174037</v>
      </c>
      <c r="P366" s="19">
        <f t="shared" si="384"/>
        <v>0.08072752601242006</v>
      </c>
      <c r="Q366" s="19">
        <f t="shared" si="384"/>
        <v>0.07963810177902819</v>
      </c>
      <c r="R366" s="19">
        <v>0.07374880576174037</v>
      </c>
      <c r="S366" s="38"/>
      <c r="T366" s="22">
        <f>G366/$G$327</f>
        <v>1.2428160549474137</v>
      </c>
      <c r="U366" s="22">
        <f>H366/$H$327</f>
        <v>1.2169396465186164</v>
      </c>
      <c r="V366" s="22">
        <v>1.163117462086534</v>
      </c>
      <c r="W366" s="22">
        <f>J366/$J$327</f>
        <v>1.1921979478280387</v>
      </c>
      <c r="X366" s="22">
        <f>K366/$K$327</f>
        <v>1.1723491910747579</v>
      </c>
      <c r="Y366" s="22">
        <v>1.163117462086534</v>
      </c>
    </row>
    <row r="367" spans="1:25" s="1" customFormat="1" ht="15">
      <c r="A367" s="9"/>
      <c r="B367" s="10"/>
      <c r="C367"/>
      <c r="D367" s="53"/>
      <c r="E367" s="15" t="s">
        <v>15</v>
      </c>
      <c r="F367" s="4"/>
      <c r="G367" s="30">
        <v>1463.43</v>
      </c>
      <c r="H367" s="30">
        <v>1901.66</v>
      </c>
      <c r="I367" s="20"/>
      <c r="J367" s="30">
        <v>2784.7</v>
      </c>
      <c r="K367" s="30">
        <v>3916.83</v>
      </c>
      <c r="M367" s="19">
        <f aca="true" t="shared" si="385" ref="M367">G367/G355-1</f>
        <v>0.12013195762659978</v>
      </c>
      <c r="N367" s="19">
        <f aca="true" t="shared" si="386" ref="N367">H367/H355-1</f>
        <v>0.1095577895897637</v>
      </c>
      <c r="O367" s="23">
        <v>0.07355107942638028</v>
      </c>
      <c r="P367" s="23">
        <f aca="true" t="shared" si="387" ref="P367">J367/J355-1</f>
        <v>0.0895865776643947</v>
      </c>
      <c r="Q367" s="23">
        <f aca="true" t="shared" si="388" ref="Q367">K367/K355-1</f>
        <v>0.08221547439124466</v>
      </c>
      <c r="R367" s="23">
        <v>0.07355107942638028</v>
      </c>
      <c r="S367" s="45"/>
      <c r="T367" s="46">
        <f>G367/$G$327</f>
        <v>1.2564327108821636</v>
      </c>
      <c r="U367" s="46">
        <f>H367/$H$327</f>
        <v>1.231589241420402</v>
      </c>
      <c r="V367" s="46">
        <v>1.1673367034191777</v>
      </c>
      <c r="W367" s="46">
        <f>J367/$J$327</f>
        <v>1.202078935667819</v>
      </c>
      <c r="X367" s="46">
        <f>K367/$K$327</f>
        <v>1.1778522884465026</v>
      </c>
      <c r="Y367" s="46">
        <v>1.1673367034191777</v>
      </c>
    </row>
    <row r="368" spans="1:24" s="1" customFormat="1" ht="15">
      <c r="A368"/>
      <c r="B368"/>
      <c r="C368"/>
      <c r="D368" s="39" t="s">
        <v>16</v>
      </c>
      <c r="K368" s="40"/>
      <c r="S368" s="7"/>
      <c r="X368" s="41"/>
    </row>
    <row r="369" spans="1:19" s="1" customFormat="1" ht="15">
      <c r="A369"/>
      <c r="B369"/>
      <c r="C369"/>
      <c r="D369" s="42" t="s">
        <v>17</v>
      </c>
      <c r="S369" s="7"/>
    </row>
    <row r="370" spans="1:19" s="1" customFormat="1" ht="15">
      <c r="A370"/>
      <c r="B370"/>
      <c r="C370"/>
      <c r="D370" s="43" t="s">
        <v>27</v>
      </c>
      <c r="S370" s="7"/>
    </row>
    <row r="371" spans="1:25" s="1" customFormat="1" ht="34.5" customHeight="1">
      <c r="A371"/>
      <c r="B371"/>
      <c r="C371"/>
      <c r="D371" s="71" t="s">
        <v>31</v>
      </c>
      <c r="E371" s="72"/>
      <c r="F371" s="72"/>
      <c r="G371" s="72"/>
      <c r="H371" s="72"/>
      <c r="I371" s="72"/>
      <c r="J371" s="72"/>
      <c r="K371" s="72"/>
      <c r="L371" s="72"/>
      <c r="M371" s="72"/>
      <c r="N371" s="72"/>
      <c r="O371" s="72"/>
      <c r="P371" s="72"/>
      <c r="Q371" s="72"/>
      <c r="R371" s="72"/>
      <c r="S371" s="72"/>
      <c r="T371" s="72"/>
      <c r="U371" s="72"/>
      <c r="V371" s="72"/>
      <c r="W371" s="72"/>
      <c r="X371" s="72"/>
      <c r="Y371" s="44"/>
    </row>
    <row r="372" spans="1:19" s="1" customFormat="1" ht="15">
      <c r="A372"/>
      <c r="B372"/>
      <c r="C372"/>
      <c r="S372" s="7"/>
    </row>
  </sheetData>
  <mergeCells count="48">
    <mergeCell ref="D371:X371"/>
    <mergeCell ref="D344:D355"/>
    <mergeCell ref="D320:D331"/>
    <mergeCell ref="D332:D343"/>
    <mergeCell ref="D296:D307"/>
    <mergeCell ref="D356:D367"/>
    <mergeCell ref="D188:D199"/>
    <mergeCell ref="D200:D211"/>
    <mergeCell ref="D20:D31"/>
    <mergeCell ref="D92:D103"/>
    <mergeCell ref="D308:D319"/>
    <mergeCell ref="D248:D259"/>
    <mergeCell ref="D260:D271"/>
    <mergeCell ref="D272:D283"/>
    <mergeCell ref="D284:D295"/>
    <mergeCell ref="W4:Y4"/>
    <mergeCell ref="M5:O5"/>
    <mergeCell ref="P5:R5"/>
    <mergeCell ref="T5:V5"/>
    <mergeCell ref="W5:Y5"/>
    <mergeCell ref="P4:R4"/>
    <mergeCell ref="T4:V4"/>
    <mergeCell ref="M4:O4"/>
    <mergeCell ref="D2:K2"/>
    <mergeCell ref="D4:D6"/>
    <mergeCell ref="E4:E6"/>
    <mergeCell ref="G4:H4"/>
    <mergeCell ref="J4:K4"/>
    <mergeCell ref="G5:G6"/>
    <mergeCell ref="H5:H6"/>
    <mergeCell ref="J5:J6"/>
    <mergeCell ref="K5:K6"/>
    <mergeCell ref="D8:D19"/>
    <mergeCell ref="D128:D139"/>
    <mergeCell ref="D140:D151"/>
    <mergeCell ref="D80:D91"/>
    <mergeCell ref="D236:D247"/>
    <mergeCell ref="D152:D163"/>
    <mergeCell ref="D32:D43"/>
    <mergeCell ref="D44:D55"/>
    <mergeCell ref="D56:D67"/>
    <mergeCell ref="D68:D79"/>
    <mergeCell ref="D164:D175"/>
    <mergeCell ref="D176:D187"/>
    <mergeCell ref="D116:D127"/>
    <mergeCell ref="D104:D115"/>
    <mergeCell ref="D212:D223"/>
    <mergeCell ref="D224:D2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DEMPSI</dc:creator>
  <cp:keywords/>
  <dc:description/>
  <cp:lastModifiedBy>Luis Raúl Rivera R.</cp:lastModifiedBy>
  <dcterms:created xsi:type="dcterms:W3CDTF">2018-08-28T16:13:41Z</dcterms:created>
  <dcterms:modified xsi:type="dcterms:W3CDTF">2022-02-06T01:09:58Z</dcterms:modified>
  <cp:category/>
  <cp:version/>
  <cp:contentType/>
  <cp:contentStatus/>
</cp:coreProperties>
</file>